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3" r:id="rId1"/>
  </sheets>
  <definedNames>
    <definedName name="_xlnm._FilterDatabase" localSheetId="0" hidden="1">Sheet1!#REF!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<sst xmlns="http://schemas.openxmlformats.org/spreadsheetml/2006/main" count="95" uniqueCount="75">
  <si>
    <t>2025年江苏省宿迁市宿城区公开招聘公办学校教师拟聘用人员名单</t>
  </si>
  <si>
    <t>序号</t>
  </si>
  <si>
    <t>报考单位</t>
  </si>
  <si>
    <t>岗位代码</t>
  </si>
  <si>
    <t>报考岗位</t>
  </si>
  <si>
    <t>招聘人数</t>
  </si>
  <si>
    <t>笔试分数</t>
  </si>
  <si>
    <t>面试
分数</t>
  </si>
  <si>
    <t>专业技能测试分数</t>
  </si>
  <si>
    <t>总分</t>
  </si>
  <si>
    <t>排名</t>
  </si>
  <si>
    <t>准考证号</t>
  </si>
  <si>
    <t>考生姓名</t>
  </si>
  <si>
    <t>学历</t>
  </si>
  <si>
    <t>毕业院校及专业</t>
  </si>
  <si>
    <t>工作单位</t>
  </si>
  <si>
    <t>洋北初级中学</t>
  </si>
  <si>
    <t>01</t>
  </si>
  <si>
    <t>初中数学教师</t>
  </si>
  <si>
    <t>张婧婧</t>
  </si>
  <si>
    <t>本科</t>
  </si>
  <si>
    <t>泰州学院数学与应用数学</t>
  </si>
  <si>
    <t>无</t>
  </si>
  <si>
    <t>罗圩初级中学</t>
  </si>
  <si>
    <t>02</t>
  </si>
  <si>
    <t>初中英语教师</t>
  </si>
  <si>
    <t>25050100401</t>
  </si>
  <si>
    <t>朱雨晴</t>
  </si>
  <si>
    <t>南京师范大学泰州学院英语</t>
  </si>
  <si>
    <t>南京师范大学附属中学宿迁分校
（宿迁树人学校）</t>
  </si>
  <si>
    <t>03</t>
  </si>
  <si>
    <t>初中物理教师</t>
  </si>
  <si>
    <t>25050100518</t>
  </si>
  <si>
    <t>姚卫亚</t>
  </si>
  <si>
    <t>淮阴师范学院物理学</t>
  </si>
  <si>
    <t>淮安市东方双语学校</t>
  </si>
  <si>
    <t>25050100502</t>
  </si>
  <si>
    <t>钱新伟</t>
  </si>
  <si>
    <t>江苏师范大学物理学</t>
  </si>
  <si>
    <t>屠园初级中学</t>
  </si>
  <si>
    <t>04</t>
  </si>
  <si>
    <t>25050100522</t>
  </si>
  <si>
    <t>费梦婕</t>
  </si>
  <si>
    <t>太原师范学院科学教育</t>
  </si>
  <si>
    <t>蔡集初级中学</t>
  </si>
  <si>
    <t>05</t>
  </si>
  <si>
    <t>25050100515</t>
  </si>
  <si>
    <t>曹颖</t>
  </si>
  <si>
    <t>盐城师范学院物理学</t>
  </si>
  <si>
    <t>宿迁市实验学校</t>
  </si>
  <si>
    <t>06</t>
  </si>
  <si>
    <t>初中化学教师</t>
  </si>
  <si>
    <t>25050100710</t>
  </si>
  <si>
    <t>张惠娴</t>
  </si>
  <si>
    <t>淮阴师范学院化学</t>
  </si>
  <si>
    <t>中扬初级中学</t>
  </si>
  <si>
    <t>07</t>
  </si>
  <si>
    <t>初中历史教师</t>
  </si>
  <si>
    <t>25050100804</t>
  </si>
  <si>
    <t>任雪雪</t>
  </si>
  <si>
    <t>天水师范学院历史学</t>
  </si>
  <si>
    <t>福建省安溪恒兴中学</t>
  </si>
  <si>
    <t>宿迁木渎实验学校</t>
  </si>
  <si>
    <t>08</t>
  </si>
  <si>
    <t>初中地理教师</t>
  </si>
  <si>
    <t>25050101006</t>
  </si>
  <si>
    <t>王孜成</t>
  </si>
  <si>
    <t>江苏师范大学地理科学</t>
  </si>
  <si>
    <t>宿迁市宿城区职业教育中心
（江苏省宿城中等专业学校）</t>
  </si>
  <si>
    <t>10</t>
  </si>
  <si>
    <t>中职信息技术教师</t>
  </si>
  <si>
    <t>25050101107</t>
  </si>
  <si>
    <t>吴赛林</t>
  </si>
  <si>
    <t>硕士研究生</t>
  </si>
  <si>
    <t>南通大学计算机技术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</si>
</sst>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N18" sqref="N18"/>
    </sheetView>
  </sheetViews>
  <sheetFormatPr defaultColWidth="10.2857142857143" defaultRowHeight="14.25"/>
  <cols>
    <col min="1" max="1" width="5.04761904761905" style="1" customWidth="1"/>
    <col min="2" max="2" width="26.8571428571429" style="2" customWidth="1"/>
    <col min="3" max="3" width="5.4952380952381" style="1" customWidth="1"/>
    <col min="4" max="4" width="17.3619047619048" style="1" customWidth="1"/>
    <col min="5" max="5" width="6.14285714285714" style="1" customWidth="1"/>
    <col min="6" max="6" width="6.42857142857143" style="1" customWidth="1"/>
    <col min="7" max="7" width="8" style="1" customWidth="1"/>
    <col min="8" max="8" width="7.42857142857143" style="1" customWidth="1"/>
    <col min="9" max="9" width="8.85714285714286" style="1" customWidth="1"/>
    <col min="10" max="10" width="5" style="1" customWidth="1"/>
    <col min="11" max="11" width="14.5714285714286" style="1" customWidth="1"/>
    <col min="12" max="12" width="8.71428571428571" style="1" customWidth="1"/>
    <col min="13" max="13" width="10.4285714285714" style="1" customWidth="1"/>
    <col min="14" max="14" width="32.1428571428571" style="1" customWidth="1"/>
    <col min="15" max="15" width="19.8571428571429" style="1" customWidth="1"/>
    <col min="16" max="16" width="17.3619047619048" style="1" customWidth="1"/>
    <col min="17" max="16375" width="10.2857142857143" style="1"/>
    <col min="16376" max="16384" width="10.2857142857143" style="3"/>
  </cols>
  <sheetData>
    <row r="1" ht="3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2" t="s">
        <v>14</v>
      </c>
      <c r="O2" s="13" t="s">
        <v>15</v>
      </c>
    </row>
    <row r="3" s="1" customFormat="1" ht="32" customHeight="1" spans="1:15">
      <c r="A3" s="6">
        <v>1</v>
      </c>
      <c r="B3" s="7" t="s">
        <v>16</v>
      </c>
      <c r="C3" s="6" t="s">
        <v>17</v>
      </c>
      <c r="D3" s="6" t="s">
        <v>18</v>
      </c>
      <c r="E3" s="6">
        <v>1</v>
      </c>
      <c r="F3" s="8">
        <v>90</v>
      </c>
      <c r="G3" s="9">
        <v>82.2</v>
      </c>
      <c r="H3" s="9"/>
      <c r="I3" s="14">
        <f t="shared" ref="I3:I11" si="0">F3*0.4+G3*0.6</f>
        <v>85.32</v>
      </c>
      <c r="J3" s="6">
        <v>2</v>
      </c>
      <c r="K3" s="6">
        <v>25050100102</v>
      </c>
      <c r="L3" s="6" t="s">
        <v>19</v>
      </c>
      <c r="M3" s="6" t="s">
        <v>20</v>
      </c>
      <c r="N3" s="15" t="s">
        <v>21</v>
      </c>
      <c r="O3" s="6" t="s">
        <v>22</v>
      </c>
    </row>
    <row r="4" s="1" customFormat="1" ht="32" customHeight="1" spans="1:15">
      <c r="A4" s="10">
        <v>2</v>
      </c>
      <c r="B4" s="7" t="s">
        <v>23</v>
      </c>
      <c r="C4" s="6" t="s">
        <v>24</v>
      </c>
      <c r="D4" s="6" t="s">
        <v>25</v>
      </c>
      <c r="E4" s="6">
        <v>1</v>
      </c>
      <c r="F4" s="8">
        <v>85</v>
      </c>
      <c r="G4" s="9">
        <v>81.8</v>
      </c>
      <c r="H4" s="9"/>
      <c r="I4" s="14">
        <f t="shared" si="0"/>
        <v>83.08</v>
      </c>
      <c r="J4" s="6">
        <v>1</v>
      </c>
      <c r="K4" s="6" t="s">
        <v>26</v>
      </c>
      <c r="L4" s="6" t="s">
        <v>27</v>
      </c>
      <c r="M4" s="10" t="s">
        <v>20</v>
      </c>
      <c r="N4" s="16" t="s">
        <v>28</v>
      </c>
      <c r="O4" s="6" t="s">
        <v>22</v>
      </c>
    </row>
    <row r="5" s="1" customFormat="1" ht="32" customHeight="1" spans="1:15">
      <c r="A5" s="6">
        <v>3</v>
      </c>
      <c r="B5" s="7" t="s">
        <v>29</v>
      </c>
      <c r="C5" s="6" t="s">
        <v>30</v>
      </c>
      <c r="D5" s="6" t="s">
        <v>31</v>
      </c>
      <c r="E5" s="6">
        <v>2</v>
      </c>
      <c r="F5" s="8">
        <v>76</v>
      </c>
      <c r="G5" s="9">
        <v>85.46</v>
      </c>
      <c r="H5" s="9"/>
      <c r="I5" s="14">
        <f t="shared" si="0"/>
        <v>81.676</v>
      </c>
      <c r="J5" s="6">
        <v>1</v>
      </c>
      <c r="K5" s="6" t="s">
        <v>32</v>
      </c>
      <c r="L5" s="6" t="s">
        <v>33</v>
      </c>
      <c r="M5" s="10" t="s">
        <v>20</v>
      </c>
      <c r="N5" s="17" t="s">
        <v>34</v>
      </c>
      <c r="O5" s="6" t="s">
        <v>35</v>
      </c>
    </row>
    <row r="6" s="1" customFormat="1" ht="32" customHeight="1" spans="1:15">
      <c r="A6" s="10">
        <v>4</v>
      </c>
      <c r="B6" s="7" t="s">
        <v>29</v>
      </c>
      <c r="C6" s="6" t="s">
        <v>30</v>
      </c>
      <c r="D6" s="6" t="s">
        <v>31</v>
      </c>
      <c r="E6" s="6">
        <v>2</v>
      </c>
      <c r="F6" s="8">
        <v>80</v>
      </c>
      <c r="G6" s="9">
        <v>80.86</v>
      </c>
      <c r="H6" s="9"/>
      <c r="I6" s="14">
        <f t="shared" si="0"/>
        <v>80.516</v>
      </c>
      <c r="J6" s="6">
        <v>2</v>
      </c>
      <c r="K6" s="6" t="s">
        <v>36</v>
      </c>
      <c r="L6" s="6" t="s">
        <v>37</v>
      </c>
      <c r="M6" s="10" t="s">
        <v>20</v>
      </c>
      <c r="N6" s="17" t="s">
        <v>38</v>
      </c>
      <c r="O6" s="6" t="s">
        <v>22</v>
      </c>
    </row>
    <row r="7" s="1" customFormat="1" ht="32" customHeight="1" spans="1:15">
      <c r="A7" s="6">
        <v>5</v>
      </c>
      <c r="B7" s="7" t="s">
        <v>39</v>
      </c>
      <c r="C7" s="6" t="s">
        <v>40</v>
      </c>
      <c r="D7" s="6" t="s">
        <v>31</v>
      </c>
      <c r="E7" s="6">
        <v>1</v>
      </c>
      <c r="F7" s="8">
        <v>70.5</v>
      </c>
      <c r="G7" s="9">
        <v>83.12</v>
      </c>
      <c r="H7" s="9"/>
      <c r="I7" s="14">
        <f t="shared" si="0"/>
        <v>78.072</v>
      </c>
      <c r="J7" s="6">
        <v>1</v>
      </c>
      <c r="K7" s="6" t="s">
        <v>41</v>
      </c>
      <c r="L7" s="6" t="s">
        <v>42</v>
      </c>
      <c r="M7" s="10" t="s">
        <v>20</v>
      </c>
      <c r="N7" s="18" t="s">
        <v>43</v>
      </c>
      <c r="O7" s="6" t="s">
        <v>22</v>
      </c>
    </row>
    <row r="8" s="1" customFormat="1" ht="32" customHeight="1" spans="1:15">
      <c r="A8" s="10">
        <v>6</v>
      </c>
      <c r="B8" s="7" t="s">
        <v>44</v>
      </c>
      <c r="C8" s="6" t="s">
        <v>45</v>
      </c>
      <c r="D8" s="6" t="s">
        <v>31</v>
      </c>
      <c r="E8" s="6">
        <v>1</v>
      </c>
      <c r="F8" s="8">
        <v>72</v>
      </c>
      <c r="G8" s="9">
        <v>82.32</v>
      </c>
      <c r="H8" s="9"/>
      <c r="I8" s="14">
        <f t="shared" si="0"/>
        <v>78.192</v>
      </c>
      <c r="J8" s="6">
        <v>1</v>
      </c>
      <c r="K8" s="6" t="s">
        <v>46</v>
      </c>
      <c r="L8" s="6" t="s">
        <v>47</v>
      </c>
      <c r="M8" s="10" t="s">
        <v>20</v>
      </c>
      <c r="N8" s="15" t="s">
        <v>48</v>
      </c>
      <c r="O8" s="6" t="s">
        <v>22</v>
      </c>
    </row>
    <row r="9" s="1" customFormat="1" ht="32" customHeight="1" spans="1:15">
      <c r="A9" s="6">
        <v>7</v>
      </c>
      <c r="B9" s="7" t="s">
        <v>49</v>
      </c>
      <c r="C9" s="6" t="s">
        <v>50</v>
      </c>
      <c r="D9" s="6" t="s">
        <v>51</v>
      </c>
      <c r="E9" s="6">
        <v>1</v>
      </c>
      <c r="F9" s="8">
        <v>79.5</v>
      </c>
      <c r="G9" s="9">
        <v>78</v>
      </c>
      <c r="H9" s="9"/>
      <c r="I9" s="14">
        <f t="shared" si="0"/>
        <v>78.6</v>
      </c>
      <c r="J9" s="6">
        <v>1</v>
      </c>
      <c r="K9" s="6" t="s">
        <v>52</v>
      </c>
      <c r="L9" s="6" t="s">
        <v>53</v>
      </c>
      <c r="M9" s="10" t="s">
        <v>20</v>
      </c>
      <c r="N9" s="15" t="s">
        <v>54</v>
      </c>
      <c r="O9" s="6" t="s">
        <v>22</v>
      </c>
    </row>
    <row r="10" s="1" customFormat="1" ht="32" customHeight="1" spans="1:15">
      <c r="A10" s="10">
        <v>8</v>
      </c>
      <c r="B10" s="7" t="s">
        <v>55</v>
      </c>
      <c r="C10" s="6" t="s">
        <v>56</v>
      </c>
      <c r="D10" s="6" t="s">
        <v>57</v>
      </c>
      <c r="E10" s="6">
        <v>1</v>
      </c>
      <c r="F10" s="8">
        <v>87</v>
      </c>
      <c r="G10" s="9">
        <v>80</v>
      </c>
      <c r="H10" s="9"/>
      <c r="I10" s="14">
        <f t="shared" si="0"/>
        <v>82.8</v>
      </c>
      <c r="J10" s="6">
        <v>1</v>
      </c>
      <c r="K10" s="6" t="s">
        <v>58</v>
      </c>
      <c r="L10" s="6" t="s">
        <v>59</v>
      </c>
      <c r="M10" s="10" t="s">
        <v>20</v>
      </c>
      <c r="N10" s="16" t="s">
        <v>60</v>
      </c>
      <c r="O10" s="6" t="s">
        <v>61</v>
      </c>
    </row>
    <row r="11" s="1" customFormat="1" ht="32" customHeight="1" spans="1:15">
      <c r="A11" s="6">
        <v>9</v>
      </c>
      <c r="B11" s="7" t="s">
        <v>62</v>
      </c>
      <c r="C11" s="6" t="s">
        <v>63</v>
      </c>
      <c r="D11" s="6" t="s">
        <v>64</v>
      </c>
      <c r="E11" s="6">
        <v>1</v>
      </c>
      <c r="F11" s="8">
        <v>73</v>
      </c>
      <c r="G11" s="9">
        <v>78.6</v>
      </c>
      <c r="H11" s="9"/>
      <c r="I11" s="14">
        <f t="shared" si="0"/>
        <v>76.36</v>
      </c>
      <c r="J11" s="6">
        <v>1</v>
      </c>
      <c r="K11" s="6" t="s">
        <v>65</v>
      </c>
      <c r="L11" s="6" t="s">
        <v>66</v>
      </c>
      <c r="M11" s="6" t="s">
        <v>20</v>
      </c>
      <c r="N11" s="19" t="s">
        <v>67</v>
      </c>
      <c r="O11" s="6" t="s">
        <v>22</v>
      </c>
    </row>
    <row r="12" s="1" customFormat="1" ht="32" customHeight="1" spans="1:15">
      <c r="A12" s="6">
        <v>10</v>
      </c>
      <c r="B12" s="7" t="s">
        <v>68</v>
      </c>
      <c r="C12" s="6" t="s">
        <v>69</v>
      </c>
      <c r="D12" s="6" t="s">
        <v>70</v>
      </c>
      <c r="E12" s="6">
        <v>1</v>
      </c>
      <c r="F12" s="11">
        <v>69</v>
      </c>
      <c r="G12" s="9">
        <v>72.2</v>
      </c>
      <c r="H12" s="9">
        <v>78</v>
      </c>
      <c r="I12" s="14">
        <f>F12*0.3+G12*0.3+H12*0.4</f>
        <v>73.56</v>
      </c>
      <c r="J12" s="6">
        <v>2</v>
      </c>
      <c r="K12" s="6" t="s">
        <v>71</v>
      </c>
      <c r="L12" s="6" t="s">
        <v>72</v>
      </c>
      <c r="M12" s="7" t="s">
        <v>73</v>
      </c>
      <c r="N12" s="20" t="s">
        <v>74</v>
      </c>
      <c r="O12" s="6" t="s">
        <v>22</v>
      </c>
    </row>
  </sheetData>
  <mergeCells count="1">
    <mergeCell ref="A1:O1"/>
  </mergeCells>
  <pageMargins left="0.156944444444444" right="0.156944444444444" top="0.161111111111111" bottom="0.161111111111111" header="0.298611111111111" footer="0.298611111111111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2022-06-29T02:42:00Z</dcterms:created>
  <dcterms:modified xsi:type="dcterms:W3CDTF">2025-08-14T04:06:08Z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702379DF466C4D9482BA448AAD625925</vt:lpwstr>
  </property>
  <property fmtid="{D5CDD505-2E9C-101B-9397-08002B2CF9AE}" pid="3" name="KSOProductBuildVer">
    <vt:lpwstr>2052-12.1.0.21915</vt:lpwstr>
  </property>
</Properties>
</file>