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" sheetId="1" r:id="rId1"/>
  </sheets>
  <definedNames>
    <definedName name="_xlnm._FilterDatabase" localSheetId="0" hidden="1">sheet!$A$2:$O$34</definedName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<sst xmlns="http://schemas.openxmlformats.org/spreadsheetml/2006/main" count="258" uniqueCount="138">
  <si>
    <t xml:space="preserve">                   2024年江苏省宿迁市宿城区教育系统高层次青年人才拟聘用人员名单</t>
  </si>
  <si>
    <t>序号</t>
  </si>
  <si>
    <t>招聘单位名称</t>
  </si>
  <si>
    <t>岗位代码</t>
  </si>
  <si>
    <t>招聘岗位</t>
  </si>
  <si>
    <t>招聘人数</t>
  </si>
  <si>
    <t>笔试得分</t>
  </si>
  <si>
    <t>面试
得分</t>
  </si>
  <si>
    <t>专业技能测试得分</t>
  </si>
  <si>
    <t>总分</t>
  </si>
  <si>
    <t>排名</t>
  </si>
  <si>
    <t>准考证号</t>
  </si>
  <si>
    <t>考生姓名</t>
  </si>
  <si>
    <t>学历</t>
  </si>
  <si>
    <t>毕业院校及专业</t>
  </si>
  <si>
    <t>工作单位</t>
  </si>
  <si>
    <t>南京师范大学附属中学宿迁分校</t>
  </si>
  <si>
    <t>02</t>
  </si>
  <si>
    <t>小学语文教师</t>
  </si>
  <si>
    <t>马艳平</t>
  </si>
  <si>
    <t>研究生</t>
  </si>
  <si>
    <t>伊犁师范大学学前教育</t>
  </si>
  <si>
    <t>无</t>
  </si>
  <si>
    <t>南师附中宿迁分校</t>
  </si>
  <si>
    <t>夏寒</t>
  </si>
  <si>
    <t>阿穆尔国立大学师范教育（美术学）</t>
  </si>
  <si>
    <t>宿迁市实验小学学院路校区（市项里学校）</t>
  </si>
  <si>
    <t>03</t>
  </si>
  <si>
    <t>华玮</t>
  </si>
  <si>
    <t>南京信息工程大学学科教学（语文）</t>
  </si>
  <si>
    <t>仲旭</t>
  </si>
  <si>
    <t>喀什大学学科教学（语文）</t>
  </si>
  <si>
    <t>南京师范大学附属中学宿迁分校太湖路校区（市太湖路小学）</t>
  </si>
  <si>
    <t>04</t>
  </si>
  <si>
    <t>邢宇晴</t>
  </si>
  <si>
    <t>重庆三峡学院学科教学（美术）</t>
  </si>
  <si>
    <t>刘平</t>
  </si>
  <si>
    <t>伊犁师范大学学科教学（音乐）</t>
  </si>
  <si>
    <t>05</t>
  </si>
  <si>
    <t>初中语文教师</t>
  </si>
  <si>
    <t>苏文奕</t>
  </si>
  <si>
    <t>扬州大学汉语国际教育</t>
  </si>
  <si>
    <t>南京师范大学附属中学宿迁分校学院路校区（市项里学校）</t>
  </si>
  <si>
    <t>06</t>
  </si>
  <si>
    <t>南晶晶</t>
  </si>
  <si>
    <t>江苏师范大学学科教学（语文）</t>
  </si>
  <si>
    <t>任豆豆</t>
  </si>
  <si>
    <t>南京师范大学附属中学宿迁分校黄海路校区（宿城区新区初中）</t>
  </si>
  <si>
    <t>07</t>
  </si>
  <si>
    <t>王美玲</t>
  </si>
  <si>
    <t>昌吉学院学科教学（语文）</t>
  </si>
  <si>
    <t>09</t>
  </si>
  <si>
    <t>初中数学教师</t>
  </si>
  <si>
    <t>20231200108</t>
  </si>
  <si>
    <t>刘雪</t>
  </si>
  <si>
    <t>兰州理工大学应用数学</t>
  </si>
  <si>
    <t>20231200113</t>
  </si>
  <si>
    <t>宗樱</t>
  </si>
  <si>
    <t>江苏大学数学</t>
  </si>
  <si>
    <t>南京师范大学附属中学宿迁分校城北路校区（宿迁学院附属学校）</t>
  </si>
  <si>
    <t>12</t>
  </si>
  <si>
    <t>20231200209</t>
  </si>
  <si>
    <t>汪洋</t>
  </si>
  <si>
    <t>安徽农业大学生物数学</t>
  </si>
  <si>
    <t>13</t>
  </si>
  <si>
    <t>初中英语教师</t>
  </si>
  <si>
    <t>20231200316</t>
  </si>
  <si>
    <t>王琪</t>
  </si>
  <si>
    <t>扬州大学学科教学（英语）</t>
  </si>
  <si>
    <t>20231200303</t>
  </si>
  <si>
    <t>黄龙</t>
  </si>
  <si>
    <t>新疆师范大学学科教学（英语）</t>
  </si>
  <si>
    <t>14</t>
  </si>
  <si>
    <t>20231200317</t>
  </si>
  <si>
    <t>徐小媛</t>
  </si>
  <si>
    <t>绍兴文理学院学科教学（英语）</t>
  </si>
  <si>
    <t>20231200411</t>
  </si>
  <si>
    <t>周洋</t>
  </si>
  <si>
    <t>吉林外国语大学学科教学（英语）</t>
  </si>
  <si>
    <t>20231200405</t>
  </si>
  <si>
    <t>杨文华</t>
  </si>
  <si>
    <t>延安大学英语笔译</t>
  </si>
  <si>
    <t>15</t>
  </si>
  <si>
    <t>20231200422</t>
  </si>
  <si>
    <t>孙麗斐</t>
  </si>
  <si>
    <t>南京信息工程大学学科教学（英语）</t>
  </si>
  <si>
    <t>20231200427</t>
  </si>
  <si>
    <t>耿红艳</t>
  </si>
  <si>
    <t>淮北师范大学学科教学（英语）</t>
  </si>
  <si>
    <t>16</t>
  </si>
  <si>
    <t>初中物理教师</t>
  </si>
  <si>
    <t>尹函</t>
  </si>
  <si>
    <t>南通大学学科教学（物理）</t>
  </si>
  <si>
    <t>18</t>
  </si>
  <si>
    <t>臧雪冰</t>
  </si>
  <si>
    <t>伊犁师范大学学科教学（物理）</t>
  </si>
  <si>
    <t>李曼曼</t>
  </si>
  <si>
    <t>安庆师范大学学科教学（物理）</t>
  </si>
  <si>
    <t>20</t>
  </si>
  <si>
    <t>初中化学教师</t>
  </si>
  <si>
    <t>20231200519</t>
  </si>
  <si>
    <t>曹艺瑶</t>
  </si>
  <si>
    <t>南京工业大学化学</t>
  </si>
  <si>
    <t>21</t>
  </si>
  <si>
    <t>20231200523</t>
  </si>
  <si>
    <t>唐梦婷</t>
  </si>
  <si>
    <t>23</t>
  </si>
  <si>
    <t>初中历史教师</t>
  </si>
  <si>
    <t>20231200612</t>
  </si>
  <si>
    <t>李明</t>
  </si>
  <si>
    <t>泉州师范学院美术（书法）</t>
  </si>
  <si>
    <t>25</t>
  </si>
  <si>
    <t>20231200623</t>
  </si>
  <si>
    <t>唐燕</t>
  </si>
  <si>
    <t>南通大学学科教学（历史）</t>
  </si>
  <si>
    <t>28</t>
  </si>
  <si>
    <t>初中生物教师</t>
  </si>
  <si>
    <t>高伟</t>
  </si>
  <si>
    <t>喀什大学学科教学（生物）</t>
  </si>
  <si>
    <t>29</t>
  </si>
  <si>
    <t>20231200718</t>
  </si>
  <si>
    <t>万熙</t>
  </si>
  <si>
    <t>南通大学学科教学（生物）</t>
  </si>
  <si>
    <t>宿迁市宿城区职业教育中心（江苏省宿城中等专业学校）</t>
  </si>
  <si>
    <t>31</t>
  </si>
  <si>
    <t>高中数学教师</t>
  </si>
  <si>
    <t>20231200225</t>
  </si>
  <si>
    <t>张李</t>
  </si>
  <si>
    <t>扬州大学数学</t>
  </si>
  <si>
    <t>32</t>
  </si>
  <si>
    <t>高中英语教师</t>
  </si>
  <si>
    <t>20231200501</t>
  </si>
  <si>
    <t>王岩</t>
  </si>
  <si>
    <t>33</t>
  </si>
  <si>
    <t>职业技术教育
教师</t>
  </si>
  <si>
    <t>20231200825</t>
  </si>
  <si>
    <t>徐宇</t>
  </si>
  <si>
    <t>上海师范大学职业技术教育学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</si>
</sst>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134"/>
    </font>
    <font>
      <sz val="14"/>
      <name val="Arial"/>
      <charset val="134"/>
    </font>
    <font>
      <sz val="9"/>
      <name val="Arial"/>
      <charset val="134"/>
    </font>
    <font>
      <sz val="1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showGridLines="0" tabSelected="1" zoomScale="110" zoomScaleNormal="110" topLeftCell="A20" workbookViewId="0">
      <selection activeCell="N39" sqref="N39"/>
    </sheetView>
  </sheetViews>
  <sheetFormatPr defaultColWidth="9.13333333333333" defaultRowHeight="12.75"/>
  <cols>
    <col min="1" max="1" width="4.57142857142857" style="3" customWidth="1"/>
    <col min="2" max="2" width="36.4857142857143" style="3" customWidth="1"/>
    <col min="3" max="3" width="5.84761904761905" style="3" customWidth="1"/>
    <col min="4" max="4" width="15.2857142857143" style="3" customWidth="1"/>
    <col min="5" max="5" width="4.92380952380952" style="3" customWidth="1"/>
    <col min="6" max="6" width="6.36190476190476" style="3" customWidth="1"/>
    <col min="7" max="7" width="7.26666666666667" style="4" customWidth="1"/>
    <col min="8" max="8" width="7.00952380952381" style="4" customWidth="1"/>
    <col min="9" max="9" width="7.13333333333333" style="4" customWidth="1"/>
    <col min="10" max="10" width="6.09523809523809" style="3" customWidth="1"/>
    <col min="11" max="11" width="14.0190476190476" style="3" customWidth="1"/>
    <col min="12" max="12" width="10.2857142857143" style="3" customWidth="1"/>
    <col min="13" max="13" width="10.647619047619" style="5" customWidth="1"/>
    <col min="14" max="14" width="32.3333333333333" style="5" customWidth="1"/>
    <col min="15" max="15" width="14.2857142857143" style="2" customWidth="1"/>
    <col min="16" max="16384" width="9.13333333333333" style="2"/>
  </cols>
  <sheetData>
    <row r="1" s="1" customFormat="1" ht="30.9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48.95" customHeight="1" spans="1:1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7" t="s">
        <v>14</v>
      </c>
      <c r="O2" s="7" t="s">
        <v>15</v>
      </c>
    </row>
    <row r="3" s="2" customFormat="1" ht="27" customHeight="1" spans="1:15">
      <c r="A3" s="9">
        <v>1</v>
      </c>
      <c r="B3" s="10" t="s">
        <v>16</v>
      </c>
      <c r="C3" s="9" t="s">
        <v>17</v>
      </c>
      <c r="D3" s="9" t="s">
        <v>18</v>
      </c>
      <c r="E3" s="9">
        <v>2</v>
      </c>
      <c r="F3" s="9"/>
      <c r="G3" s="11">
        <v>67.2</v>
      </c>
      <c r="H3" s="11"/>
      <c r="I3" s="19">
        <f t="shared" ref="I3:I12" si="0">G3</f>
        <v>67.2</v>
      </c>
      <c r="J3" s="9">
        <v>3</v>
      </c>
      <c r="K3" s="9"/>
      <c r="L3" s="9" t="s">
        <v>19</v>
      </c>
      <c r="M3" s="9" t="s">
        <v>20</v>
      </c>
      <c r="N3" s="10" t="s">
        <v>21</v>
      </c>
      <c r="O3" s="9" t="s">
        <v>22</v>
      </c>
    </row>
    <row r="4" s="2" customFormat="1" ht="27" customHeight="1" spans="1:15">
      <c r="A4" s="9">
        <v>2</v>
      </c>
      <c r="B4" s="10" t="s">
        <v>23</v>
      </c>
      <c r="C4" s="9" t="s">
        <v>17</v>
      </c>
      <c r="D4" s="9" t="s">
        <v>18</v>
      </c>
      <c r="E4" s="9">
        <v>2</v>
      </c>
      <c r="F4" s="9"/>
      <c r="G4" s="11">
        <v>65.8</v>
      </c>
      <c r="H4" s="11"/>
      <c r="I4" s="19">
        <f t="shared" si="0"/>
        <v>65.8</v>
      </c>
      <c r="J4" s="9">
        <v>4</v>
      </c>
      <c r="K4" s="9"/>
      <c r="L4" s="9" t="s">
        <v>24</v>
      </c>
      <c r="M4" s="9" t="s">
        <v>20</v>
      </c>
      <c r="N4" s="10" t="s">
        <v>25</v>
      </c>
      <c r="O4" s="9" t="s">
        <v>22</v>
      </c>
    </row>
    <row r="5" s="2" customFormat="1" ht="30" customHeight="1" spans="1:15">
      <c r="A5" s="9">
        <v>3</v>
      </c>
      <c r="B5" s="12" t="s">
        <v>26</v>
      </c>
      <c r="C5" s="12" t="s">
        <v>27</v>
      </c>
      <c r="D5" s="12" t="s">
        <v>18</v>
      </c>
      <c r="E5" s="13">
        <v>2</v>
      </c>
      <c r="F5" s="13"/>
      <c r="G5" s="11">
        <v>76</v>
      </c>
      <c r="H5" s="11"/>
      <c r="I5" s="19">
        <f t="shared" si="0"/>
        <v>76</v>
      </c>
      <c r="J5" s="13">
        <v>1</v>
      </c>
      <c r="K5" s="13"/>
      <c r="L5" s="12" t="s">
        <v>28</v>
      </c>
      <c r="M5" s="9" t="s">
        <v>20</v>
      </c>
      <c r="N5" s="10" t="s">
        <v>29</v>
      </c>
      <c r="O5" s="9" t="s">
        <v>22</v>
      </c>
    </row>
    <row r="6" s="2" customFormat="1" ht="30" customHeight="1" spans="1:15">
      <c r="A6" s="9">
        <v>4</v>
      </c>
      <c r="B6" s="12" t="s">
        <v>26</v>
      </c>
      <c r="C6" s="12" t="s">
        <v>27</v>
      </c>
      <c r="D6" s="12" t="s">
        <v>18</v>
      </c>
      <c r="E6" s="13">
        <v>2</v>
      </c>
      <c r="F6" s="13"/>
      <c r="G6" s="14">
        <v>72</v>
      </c>
      <c r="H6" s="11"/>
      <c r="I6" s="19">
        <f t="shared" si="0"/>
        <v>72</v>
      </c>
      <c r="J6" s="13">
        <v>2</v>
      </c>
      <c r="K6" s="13"/>
      <c r="L6" s="12" t="s">
        <v>30</v>
      </c>
      <c r="M6" s="9" t="s">
        <v>20</v>
      </c>
      <c r="N6" s="10" t="s">
        <v>31</v>
      </c>
      <c r="O6" s="9" t="s">
        <v>22</v>
      </c>
    </row>
    <row r="7" s="2" customFormat="1" ht="30" customHeight="1" spans="1:15">
      <c r="A7" s="9">
        <v>5</v>
      </c>
      <c r="B7" s="12" t="s">
        <v>32</v>
      </c>
      <c r="C7" s="12" t="s">
        <v>33</v>
      </c>
      <c r="D7" s="12" t="s">
        <v>18</v>
      </c>
      <c r="E7" s="13">
        <v>2</v>
      </c>
      <c r="F7" s="13"/>
      <c r="G7" s="11">
        <v>81.8</v>
      </c>
      <c r="H7" s="11"/>
      <c r="I7" s="19">
        <f t="shared" si="0"/>
        <v>81.8</v>
      </c>
      <c r="J7" s="13">
        <v>1</v>
      </c>
      <c r="K7" s="13"/>
      <c r="L7" s="12" t="s">
        <v>34</v>
      </c>
      <c r="M7" s="9" t="s">
        <v>20</v>
      </c>
      <c r="N7" s="10" t="s">
        <v>35</v>
      </c>
      <c r="O7" s="9" t="s">
        <v>22</v>
      </c>
    </row>
    <row r="8" s="2" customFormat="1" ht="27" customHeight="1" spans="1:15">
      <c r="A8" s="9">
        <v>6</v>
      </c>
      <c r="B8" s="12" t="s">
        <v>32</v>
      </c>
      <c r="C8" s="12" t="s">
        <v>33</v>
      </c>
      <c r="D8" s="12" t="s">
        <v>18</v>
      </c>
      <c r="E8" s="13">
        <v>2</v>
      </c>
      <c r="F8" s="13"/>
      <c r="G8" s="11">
        <v>73.4</v>
      </c>
      <c r="H8" s="11"/>
      <c r="I8" s="19">
        <f t="shared" si="0"/>
        <v>73.4</v>
      </c>
      <c r="J8" s="13">
        <v>2</v>
      </c>
      <c r="K8" s="13"/>
      <c r="L8" s="12" t="s">
        <v>36</v>
      </c>
      <c r="M8" s="9" t="s">
        <v>20</v>
      </c>
      <c r="N8" s="10" t="s">
        <v>37</v>
      </c>
      <c r="O8" s="9" t="s">
        <v>22</v>
      </c>
    </row>
    <row r="9" s="2" customFormat="1" ht="30" customHeight="1" spans="1:15">
      <c r="A9" s="9">
        <v>7</v>
      </c>
      <c r="B9" s="12" t="s">
        <v>16</v>
      </c>
      <c r="C9" s="15" t="s">
        <v>38</v>
      </c>
      <c r="D9" s="12" t="s">
        <v>39</v>
      </c>
      <c r="E9" s="13">
        <v>2</v>
      </c>
      <c r="F9" s="13"/>
      <c r="G9" s="11">
        <v>76.41</v>
      </c>
      <c r="H9" s="11"/>
      <c r="I9" s="19">
        <f t="shared" si="0"/>
        <v>76.41</v>
      </c>
      <c r="J9" s="13">
        <v>5</v>
      </c>
      <c r="K9" s="13"/>
      <c r="L9" s="12" t="s">
        <v>40</v>
      </c>
      <c r="M9" s="9" t="s">
        <v>20</v>
      </c>
      <c r="N9" s="10" t="s">
        <v>41</v>
      </c>
      <c r="O9" s="9" t="s">
        <v>22</v>
      </c>
    </row>
    <row r="10" s="2" customFormat="1" ht="27" customHeight="1" spans="1:15">
      <c r="A10" s="9">
        <v>8</v>
      </c>
      <c r="B10" s="12" t="s">
        <v>42</v>
      </c>
      <c r="C10" s="12" t="s">
        <v>43</v>
      </c>
      <c r="D10" s="12" t="s">
        <v>39</v>
      </c>
      <c r="E10" s="13">
        <v>2</v>
      </c>
      <c r="F10" s="13"/>
      <c r="G10" s="11">
        <v>83.8</v>
      </c>
      <c r="H10" s="11"/>
      <c r="I10" s="19">
        <f t="shared" si="0"/>
        <v>83.8</v>
      </c>
      <c r="J10" s="13">
        <v>1</v>
      </c>
      <c r="K10" s="13"/>
      <c r="L10" s="12" t="s">
        <v>44</v>
      </c>
      <c r="M10" s="9" t="s">
        <v>20</v>
      </c>
      <c r="N10" s="10" t="s">
        <v>45</v>
      </c>
      <c r="O10" s="9" t="s">
        <v>22</v>
      </c>
    </row>
    <row r="11" s="2" customFormat="1" ht="27" customHeight="1" spans="1:15">
      <c r="A11" s="9">
        <v>9</v>
      </c>
      <c r="B11" s="12" t="s">
        <v>42</v>
      </c>
      <c r="C11" s="12" t="s">
        <v>43</v>
      </c>
      <c r="D11" s="12" t="s">
        <v>39</v>
      </c>
      <c r="E11" s="13">
        <v>2</v>
      </c>
      <c r="F11" s="13"/>
      <c r="G11" s="11">
        <v>75.6</v>
      </c>
      <c r="H11" s="11"/>
      <c r="I11" s="19">
        <f t="shared" si="0"/>
        <v>75.6</v>
      </c>
      <c r="J11" s="13">
        <v>4</v>
      </c>
      <c r="K11" s="13"/>
      <c r="L11" s="12" t="s">
        <v>46</v>
      </c>
      <c r="M11" s="9" t="s">
        <v>20</v>
      </c>
      <c r="N11" s="10" t="s">
        <v>41</v>
      </c>
      <c r="O11" s="9" t="s">
        <v>22</v>
      </c>
    </row>
    <row r="12" s="2" customFormat="1" ht="27" customHeight="1" spans="1:15">
      <c r="A12" s="9">
        <v>10</v>
      </c>
      <c r="B12" s="12" t="s">
        <v>47</v>
      </c>
      <c r="C12" s="12" t="s">
        <v>48</v>
      </c>
      <c r="D12" s="12" t="s">
        <v>39</v>
      </c>
      <c r="E12" s="13">
        <v>2</v>
      </c>
      <c r="F12" s="13"/>
      <c r="G12" s="11">
        <v>79.39</v>
      </c>
      <c r="H12" s="11"/>
      <c r="I12" s="19">
        <f t="shared" si="0"/>
        <v>79.39</v>
      </c>
      <c r="J12" s="13">
        <v>1</v>
      </c>
      <c r="K12" s="13"/>
      <c r="L12" s="12" t="s">
        <v>49</v>
      </c>
      <c r="M12" s="9" t="s">
        <v>20</v>
      </c>
      <c r="N12" s="10" t="s">
        <v>50</v>
      </c>
      <c r="O12" s="9" t="s">
        <v>22</v>
      </c>
    </row>
    <row r="13" s="2" customFormat="1" ht="27" customHeight="1" spans="1:15">
      <c r="A13" s="9">
        <v>11</v>
      </c>
      <c r="B13" s="12" t="s">
        <v>16</v>
      </c>
      <c r="C13" s="16" t="s">
        <v>51</v>
      </c>
      <c r="D13" s="12" t="s">
        <v>52</v>
      </c>
      <c r="E13" s="13">
        <v>2</v>
      </c>
      <c r="F13" s="17">
        <v>67</v>
      </c>
      <c r="G13" s="11">
        <v>81.26</v>
      </c>
      <c r="H13" s="11"/>
      <c r="I13" s="19">
        <f t="shared" ref="I13:I22" si="1">F13*0.4+G13*0.6</f>
        <v>75.556</v>
      </c>
      <c r="J13" s="13">
        <v>2</v>
      </c>
      <c r="K13" s="16" t="s">
        <v>53</v>
      </c>
      <c r="L13" s="16" t="s">
        <v>54</v>
      </c>
      <c r="M13" s="9" t="s">
        <v>20</v>
      </c>
      <c r="N13" s="10" t="s">
        <v>55</v>
      </c>
      <c r="O13" s="9" t="s">
        <v>22</v>
      </c>
    </row>
    <row r="14" s="2" customFormat="1" ht="27" customHeight="1" spans="1:15">
      <c r="A14" s="9">
        <v>12</v>
      </c>
      <c r="B14" s="12" t="s">
        <v>16</v>
      </c>
      <c r="C14" s="16" t="s">
        <v>51</v>
      </c>
      <c r="D14" s="12" t="s">
        <v>52</v>
      </c>
      <c r="E14" s="13">
        <v>2</v>
      </c>
      <c r="F14" s="17">
        <v>60</v>
      </c>
      <c r="G14" s="11">
        <v>78.04</v>
      </c>
      <c r="H14" s="11"/>
      <c r="I14" s="19">
        <f t="shared" si="1"/>
        <v>70.824</v>
      </c>
      <c r="J14" s="13">
        <v>3</v>
      </c>
      <c r="K14" s="16" t="s">
        <v>56</v>
      </c>
      <c r="L14" s="16" t="s">
        <v>57</v>
      </c>
      <c r="M14" s="9" t="s">
        <v>20</v>
      </c>
      <c r="N14" s="10" t="s">
        <v>58</v>
      </c>
      <c r="O14" s="9" t="s">
        <v>22</v>
      </c>
    </row>
    <row r="15" s="2" customFormat="1" ht="27" customHeight="1" spans="1:15">
      <c r="A15" s="9">
        <v>13</v>
      </c>
      <c r="B15" s="12" t="s">
        <v>59</v>
      </c>
      <c r="C15" s="16" t="s">
        <v>60</v>
      </c>
      <c r="D15" s="12" t="s">
        <v>52</v>
      </c>
      <c r="E15" s="13">
        <v>2</v>
      </c>
      <c r="F15" s="17">
        <v>63</v>
      </c>
      <c r="G15" s="11">
        <v>81.36</v>
      </c>
      <c r="H15" s="11"/>
      <c r="I15" s="19">
        <f t="shared" si="1"/>
        <v>74.016</v>
      </c>
      <c r="J15" s="13">
        <v>1</v>
      </c>
      <c r="K15" s="16" t="s">
        <v>61</v>
      </c>
      <c r="L15" s="16" t="s">
        <v>62</v>
      </c>
      <c r="M15" s="9" t="s">
        <v>20</v>
      </c>
      <c r="N15" s="10" t="s">
        <v>63</v>
      </c>
      <c r="O15" s="9" t="s">
        <v>22</v>
      </c>
    </row>
    <row r="16" s="2" customFormat="1" ht="27" customHeight="1" spans="1:15">
      <c r="A16" s="9">
        <v>14</v>
      </c>
      <c r="B16" s="12" t="s">
        <v>16</v>
      </c>
      <c r="C16" s="16" t="s">
        <v>64</v>
      </c>
      <c r="D16" s="12" t="s">
        <v>65</v>
      </c>
      <c r="E16" s="13">
        <v>2</v>
      </c>
      <c r="F16" s="17">
        <v>78.5</v>
      </c>
      <c r="G16" s="11">
        <v>76.4</v>
      </c>
      <c r="H16" s="11"/>
      <c r="I16" s="19">
        <f t="shared" si="1"/>
        <v>77.24</v>
      </c>
      <c r="J16" s="13">
        <v>1</v>
      </c>
      <c r="K16" s="16" t="s">
        <v>66</v>
      </c>
      <c r="L16" s="16" t="s">
        <v>67</v>
      </c>
      <c r="M16" s="9" t="s">
        <v>20</v>
      </c>
      <c r="N16" s="10" t="s">
        <v>68</v>
      </c>
      <c r="O16" s="9" t="s">
        <v>22</v>
      </c>
    </row>
    <row r="17" s="2" customFormat="1" ht="27" customHeight="1" spans="1:15">
      <c r="A17" s="9">
        <v>15</v>
      </c>
      <c r="B17" s="12" t="s">
        <v>16</v>
      </c>
      <c r="C17" s="16" t="s">
        <v>64</v>
      </c>
      <c r="D17" s="12" t="s">
        <v>65</v>
      </c>
      <c r="E17" s="13">
        <v>2</v>
      </c>
      <c r="F17" s="17">
        <v>69.5</v>
      </c>
      <c r="G17" s="11">
        <v>75</v>
      </c>
      <c r="H17" s="11"/>
      <c r="I17" s="19">
        <f t="shared" si="1"/>
        <v>72.8</v>
      </c>
      <c r="J17" s="13">
        <v>2</v>
      </c>
      <c r="K17" s="16" t="s">
        <v>69</v>
      </c>
      <c r="L17" s="16" t="s">
        <v>70</v>
      </c>
      <c r="M17" s="9" t="s">
        <v>20</v>
      </c>
      <c r="N17" s="10" t="s">
        <v>71</v>
      </c>
      <c r="O17" s="9" t="s">
        <v>22</v>
      </c>
    </row>
    <row r="18" s="2" customFormat="1" ht="27" customHeight="1" spans="1:15">
      <c r="A18" s="9">
        <v>16</v>
      </c>
      <c r="B18" s="12" t="s">
        <v>47</v>
      </c>
      <c r="C18" s="16" t="s">
        <v>72</v>
      </c>
      <c r="D18" s="12" t="s">
        <v>65</v>
      </c>
      <c r="E18" s="13">
        <v>3</v>
      </c>
      <c r="F18" s="17">
        <v>66</v>
      </c>
      <c r="G18" s="11">
        <v>86.2</v>
      </c>
      <c r="H18" s="11"/>
      <c r="I18" s="19">
        <f t="shared" si="1"/>
        <v>78.12</v>
      </c>
      <c r="J18" s="13">
        <v>1</v>
      </c>
      <c r="K18" s="16" t="s">
        <v>73</v>
      </c>
      <c r="L18" s="16" t="s">
        <v>74</v>
      </c>
      <c r="M18" s="9" t="s">
        <v>20</v>
      </c>
      <c r="N18" s="10" t="s">
        <v>75</v>
      </c>
      <c r="O18" s="9" t="s">
        <v>22</v>
      </c>
    </row>
    <row r="19" s="2" customFormat="1" ht="27" customHeight="1" spans="1:15">
      <c r="A19" s="9">
        <v>17</v>
      </c>
      <c r="B19" s="12" t="s">
        <v>47</v>
      </c>
      <c r="C19" s="16" t="s">
        <v>72</v>
      </c>
      <c r="D19" s="12" t="s">
        <v>65</v>
      </c>
      <c r="E19" s="13">
        <v>3</v>
      </c>
      <c r="F19" s="17">
        <v>65</v>
      </c>
      <c r="G19" s="11">
        <v>76.8</v>
      </c>
      <c r="H19" s="11"/>
      <c r="I19" s="19">
        <f t="shared" si="1"/>
        <v>72.08</v>
      </c>
      <c r="J19" s="13">
        <v>2</v>
      </c>
      <c r="K19" s="16" t="s">
        <v>76</v>
      </c>
      <c r="L19" s="16" t="s">
        <v>77</v>
      </c>
      <c r="M19" s="9" t="s">
        <v>20</v>
      </c>
      <c r="N19" s="10" t="s">
        <v>78</v>
      </c>
      <c r="O19" s="9" t="s">
        <v>22</v>
      </c>
    </row>
    <row r="20" s="2" customFormat="1" ht="27" customHeight="1" spans="1:15">
      <c r="A20" s="9">
        <v>18</v>
      </c>
      <c r="B20" s="12" t="s">
        <v>47</v>
      </c>
      <c r="C20" s="16" t="s">
        <v>72</v>
      </c>
      <c r="D20" s="12" t="s">
        <v>65</v>
      </c>
      <c r="E20" s="13">
        <v>3</v>
      </c>
      <c r="F20" s="17">
        <v>70</v>
      </c>
      <c r="G20" s="11">
        <v>72.4</v>
      </c>
      <c r="H20" s="11"/>
      <c r="I20" s="19">
        <f t="shared" si="1"/>
        <v>71.44</v>
      </c>
      <c r="J20" s="13">
        <v>3</v>
      </c>
      <c r="K20" s="16" t="s">
        <v>79</v>
      </c>
      <c r="L20" s="16" t="s">
        <v>80</v>
      </c>
      <c r="M20" s="9" t="s">
        <v>20</v>
      </c>
      <c r="N20" s="10" t="s">
        <v>81</v>
      </c>
      <c r="O20" s="9" t="s">
        <v>22</v>
      </c>
    </row>
    <row r="21" s="2" customFormat="1" ht="27" customHeight="1" spans="1:15">
      <c r="A21" s="9">
        <v>19</v>
      </c>
      <c r="B21" s="12" t="s">
        <v>59</v>
      </c>
      <c r="C21" s="16" t="s">
        <v>82</v>
      </c>
      <c r="D21" s="12" t="s">
        <v>65</v>
      </c>
      <c r="E21" s="13">
        <v>2</v>
      </c>
      <c r="F21" s="17">
        <v>68</v>
      </c>
      <c r="G21" s="11">
        <v>82.8</v>
      </c>
      <c r="H21" s="11"/>
      <c r="I21" s="19">
        <f t="shared" si="1"/>
        <v>76.88</v>
      </c>
      <c r="J21" s="13">
        <v>1</v>
      </c>
      <c r="K21" s="16" t="s">
        <v>83</v>
      </c>
      <c r="L21" s="16" t="s">
        <v>84</v>
      </c>
      <c r="M21" s="9" t="s">
        <v>20</v>
      </c>
      <c r="N21" s="10" t="s">
        <v>85</v>
      </c>
      <c r="O21" s="9" t="s">
        <v>22</v>
      </c>
    </row>
    <row r="22" s="2" customFormat="1" ht="27" customHeight="1" spans="1:15">
      <c r="A22" s="9">
        <v>20</v>
      </c>
      <c r="B22" s="12" t="s">
        <v>59</v>
      </c>
      <c r="C22" s="16" t="s">
        <v>82</v>
      </c>
      <c r="D22" s="12" t="s">
        <v>65</v>
      </c>
      <c r="E22" s="13">
        <v>2</v>
      </c>
      <c r="F22" s="17">
        <v>60.5</v>
      </c>
      <c r="G22" s="11">
        <v>86.8</v>
      </c>
      <c r="H22" s="11"/>
      <c r="I22" s="19">
        <f t="shared" si="1"/>
        <v>76.28</v>
      </c>
      <c r="J22" s="13">
        <v>2</v>
      </c>
      <c r="K22" s="16" t="s">
        <v>86</v>
      </c>
      <c r="L22" s="16" t="s">
        <v>87</v>
      </c>
      <c r="M22" s="9" t="s">
        <v>20</v>
      </c>
      <c r="N22" s="10" t="s">
        <v>88</v>
      </c>
      <c r="O22" s="9" t="s">
        <v>22</v>
      </c>
    </row>
    <row r="23" s="2" customFormat="1" ht="30" customHeight="1" spans="1:15">
      <c r="A23" s="9">
        <v>21</v>
      </c>
      <c r="B23" s="12" t="s">
        <v>16</v>
      </c>
      <c r="C23" s="12" t="s">
        <v>89</v>
      </c>
      <c r="D23" s="12" t="s">
        <v>90</v>
      </c>
      <c r="E23" s="13">
        <v>1</v>
      </c>
      <c r="F23" s="13"/>
      <c r="G23" s="11">
        <v>85.42</v>
      </c>
      <c r="H23" s="11"/>
      <c r="I23" s="19">
        <f t="shared" ref="I23:I25" si="2">G23</f>
        <v>85.42</v>
      </c>
      <c r="J23" s="13">
        <v>1</v>
      </c>
      <c r="K23" s="13"/>
      <c r="L23" s="12" t="s">
        <v>91</v>
      </c>
      <c r="M23" s="9" t="s">
        <v>20</v>
      </c>
      <c r="N23" s="10" t="s">
        <v>92</v>
      </c>
      <c r="O23" s="9" t="s">
        <v>22</v>
      </c>
    </row>
    <row r="24" s="2" customFormat="1" ht="30" customHeight="1" spans="1:15">
      <c r="A24" s="9">
        <v>22</v>
      </c>
      <c r="B24" s="12" t="s">
        <v>47</v>
      </c>
      <c r="C24" s="12" t="s">
        <v>93</v>
      </c>
      <c r="D24" s="12" t="s">
        <v>90</v>
      </c>
      <c r="E24" s="13">
        <v>2</v>
      </c>
      <c r="F24" s="13"/>
      <c r="G24" s="11">
        <v>84.3</v>
      </c>
      <c r="H24" s="11"/>
      <c r="I24" s="19">
        <f t="shared" si="2"/>
        <v>84.3</v>
      </c>
      <c r="J24" s="13">
        <v>1</v>
      </c>
      <c r="K24" s="13"/>
      <c r="L24" s="12" t="s">
        <v>94</v>
      </c>
      <c r="M24" s="9" t="s">
        <v>20</v>
      </c>
      <c r="N24" s="10" t="s">
        <v>95</v>
      </c>
      <c r="O24" s="9" t="s">
        <v>22</v>
      </c>
    </row>
    <row r="25" s="2" customFormat="1" ht="27" customHeight="1" spans="1:15">
      <c r="A25" s="9">
        <v>23</v>
      </c>
      <c r="B25" s="12" t="s">
        <v>47</v>
      </c>
      <c r="C25" s="12" t="s">
        <v>93</v>
      </c>
      <c r="D25" s="12" t="s">
        <v>90</v>
      </c>
      <c r="E25" s="13">
        <v>2</v>
      </c>
      <c r="F25" s="13"/>
      <c r="G25" s="11">
        <v>78.78</v>
      </c>
      <c r="H25" s="11"/>
      <c r="I25" s="19">
        <f t="shared" si="2"/>
        <v>78.78</v>
      </c>
      <c r="J25" s="13">
        <v>2</v>
      </c>
      <c r="K25" s="13"/>
      <c r="L25" s="12" t="s">
        <v>96</v>
      </c>
      <c r="M25" s="9" t="s">
        <v>20</v>
      </c>
      <c r="N25" s="10" t="s">
        <v>97</v>
      </c>
      <c r="O25" s="9" t="s">
        <v>22</v>
      </c>
    </row>
    <row r="26" s="2" customFormat="1" ht="29" customHeight="1" spans="1:15">
      <c r="A26" s="9">
        <v>24</v>
      </c>
      <c r="B26" s="12" t="s">
        <v>42</v>
      </c>
      <c r="C26" s="16" t="s">
        <v>98</v>
      </c>
      <c r="D26" s="12" t="s">
        <v>99</v>
      </c>
      <c r="E26" s="13">
        <v>1</v>
      </c>
      <c r="F26" s="17">
        <v>60</v>
      </c>
      <c r="G26" s="11">
        <v>70.7</v>
      </c>
      <c r="H26" s="11"/>
      <c r="I26" s="19">
        <f t="shared" ref="I26:I29" si="3">F26*0.4+G26*0.6</f>
        <v>66.42</v>
      </c>
      <c r="J26" s="13">
        <v>1</v>
      </c>
      <c r="K26" s="16" t="s">
        <v>100</v>
      </c>
      <c r="L26" s="16" t="s">
        <v>101</v>
      </c>
      <c r="M26" s="9" t="s">
        <v>20</v>
      </c>
      <c r="N26" s="10" t="s">
        <v>102</v>
      </c>
      <c r="O26" s="9" t="s">
        <v>22</v>
      </c>
    </row>
    <row r="27" s="2" customFormat="1" ht="29" customHeight="1" spans="1:15">
      <c r="A27" s="9">
        <v>25</v>
      </c>
      <c r="B27" s="12" t="s">
        <v>47</v>
      </c>
      <c r="C27" s="16" t="s">
        <v>103</v>
      </c>
      <c r="D27" s="12" t="s">
        <v>99</v>
      </c>
      <c r="E27" s="13">
        <v>1</v>
      </c>
      <c r="F27" s="17">
        <v>67</v>
      </c>
      <c r="G27" s="11">
        <v>69.5</v>
      </c>
      <c r="H27" s="11"/>
      <c r="I27" s="19">
        <f t="shared" si="3"/>
        <v>68.5</v>
      </c>
      <c r="J27" s="13">
        <v>2</v>
      </c>
      <c r="K27" s="16" t="s">
        <v>104</v>
      </c>
      <c r="L27" s="16" t="s">
        <v>105</v>
      </c>
      <c r="M27" s="9" t="s">
        <v>20</v>
      </c>
      <c r="N27" s="10" t="s">
        <v>102</v>
      </c>
      <c r="O27" s="9" t="s">
        <v>22</v>
      </c>
    </row>
    <row r="28" s="2" customFormat="1" ht="29" customHeight="1" spans="1:15">
      <c r="A28" s="9">
        <v>26</v>
      </c>
      <c r="B28" s="12" t="s">
        <v>42</v>
      </c>
      <c r="C28" s="16" t="s">
        <v>106</v>
      </c>
      <c r="D28" s="12" t="s">
        <v>107</v>
      </c>
      <c r="E28" s="13">
        <v>1</v>
      </c>
      <c r="F28" s="17">
        <v>60</v>
      </c>
      <c r="G28" s="11">
        <v>75</v>
      </c>
      <c r="H28" s="11"/>
      <c r="I28" s="19">
        <f t="shared" si="3"/>
        <v>69</v>
      </c>
      <c r="J28" s="13">
        <v>2</v>
      </c>
      <c r="K28" s="16" t="s">
        <v>108</v>
      </c>
      <c r="L28" s="16" t="s">
        <v>109</v>
      </c>
      <c r="M28" s="9" t="s">
        <v>20</v>
      </c>
      <c r="N28" s="10" t="s">
        <v>110</v>
      </c>
      <c r="O28" s="9" t="s">
        <v>22</v>
      </c>
    </row>
    <row r="29" s="2" customFormat="1" ht="29" customHeight="1" spans="1:15">
      <c r="A29" s="9">
        <v>27</v>
      </c>
      <c r="B29" s="12" t="s">
        <v>59</v>
      </c>
      <c r="C29" s="16" t="s">
        <v>111</v>
      </c>
      <c r="D29" s="12" t="s">
        <v>107</v>
      </c>
      <c r="E29" s="13">
        <v>1</v>
      </c>
      <c r="F29" s="17">
        <v>65</v>
      </c>
      <c r="G29" s="11">
        <v>77.8</v>
      </c>
      <c r="H29" s="11"/>
      <c r="I29" s="19">
        <f t="shared" si="3"/>
        <v>72.68</v>
      </c>
      <c r="J29" s="13">
        <v>1</v>
      </c>
      <c r="K29" s="16" t="s">
        <v>112</v>
      </c>
      <c r="L29" s="16" t="s">
        <v>113</v>
      </c>
      <c r="M29" s="9" t="s">
        <v>20</v>
      </c>
      <c r="N29" s="10" t="s">
        <v>114</v>
      </c>
      <c r="O29" s="9" t="s">
        <v>22</v>
      </c>
    </row>
    <row r="30" s="2" customFormat="1" ht="27" customHeight="1" spans="1:15">
      <c r="A30" s="9">
        <v>28</v>
      </c>
      <c r="B30" s="12" t="s">
        <v>42</v>
      </c>
      <c r="C30" s="12" t="s">
        <v>115</v>
      </c>
      <c r="D30" s="12" t="s">
        <v>116</v>
      </c>
      <c r="E30" s="13">
        <v>1</v>
      </c>
      <c r="F30" s="13"/>
      <c r="G30" s="11">
        <v>66.4</v>
      </c>
      <c r="H30" s="11"/>
      <c r="I30" s="19">
        <f>G30</f>
        <v>66.4</v>
      </c>
      <c r="J30" s="13">
        <v>1</v>
      </c>
      <c r="K30" s="13"/>
      <c r="L30" s="12" t="s">
        <v>117</v>
      </c>
      <c r="M30" s="9" t="s">
        <v>20</v>
      </c>
      <c r="N30" s="10" t="s">
        <v>118</v>
      </c>
      <c r="O30" s="9" t="s">
        <v>22</v>
      </c>
    </row>
    <row r="31" s="2" customFormat="1" ht="32" customHeight="1" spans="1:15">
      <c r="A31" s="9">
        <v>29</v>
      </c>
      <c r="B31" s="12" t="s">
        <v>47</v>
      </c>
      <c r="C31" s="16" t="s">
        <v>119</v>
      </c>
      <c r="D31" s="12" t="s">
        <v>116</v>
      </c>
      <c r="E31" s="13">
        <v>1</v>
      </c>
      <c r="F31" s="17">
        <v>64</v>
      </c>
      <c r="G31" s="11">
        <v>74.5</v>
      </c>
      <c r="H31" s="11"/>
      <c r="I31" s="19">
        <f t="shared" ref="I31:I34" si="4">F31*0.4+G31*0.6</f>
        <v>70.3</v>
      </c>
      <c r="J31" s="13">
        <v>1</v>
      </c>
      <c r="K31" s="16" t="s">
        <v>120</v>
      </c>
      <c r="L31" s="16" t="s">
        <v>121</v>
      </c>
      <c r="M31" s="9" t="s">
        <v>20</v>
      </c>
      <c r="N31" s="10" t="s">
        <v>122</v>
      </c>
      <c r="O31" s="9" t="s">
        <v>22</v>
      </c>
    </row>
    <row r="32" s="2" customFormat="1" ht="32" customHeight="1" spans="1:15">
      <c r="A32" s="9">
        <v>30</v>
      </c>
      <c r="B32" s="12" t="s">
        <v>123</v>
      </c>
      <c r="C32" s="16" t="s">
        <v>124</v>
      </c>
      <c r="D32" s="12" t="s">
        <v>125</v>
      </c>
      <c r="E32" s="13">
        <v>1</v>
      </c>
      <c r="F32" s="17">
        <v>73</v>
      </c>
      <c r="G32" s="18">
        <v>88</v>
      </c>
      <c r="H32" s="11"/>
      <c r="I32" s="19">
        <f t="shared" si="4"/>
        <v>82</v>
      </c>
      <c r="J32" s="13">
        <v>1</v>
      </c>
      <c r="K32" s="16" t="s">
        <v>126</v>
      </c>
      <c r="L32" s="16" t="s">
        <v>127</v>
      </c>
      <c r="M32" s="9" t="s">
        <v>20</v>
      </c>
      <c r="N32" s="10" t="s">
        <v>128</v>
      </c>
      <c r="O32" s="9" t="s">
        <v>22</v>
      </c>
    </row>
    <row r="33" s="2" customFormat="1" ht="32" customHeight="1" spans="1:15">
      <c r="A33" s="9">
        <v>31</v>
      </c>
      <c r="B33" s="12" t="s">
        <v>123</v>
      </c>
      <c r="C33" s="16" t="s">
        <v>129</v>
      </c>
      <c r="D33" s="12" t="s">
        <v>130</v>
      </c>
      <c r="E33" s="13">
        <v>1</v>
      </c>
      <c r="F33" s="17">
        <v>65.5</v>
      </c>
      <c r="G33" s="11">
        <v>81.4</v>
      </c>
      <c r="H33" s="11"/>
      <c r="I33" s="19">
        <f t="shared" si="4"/>
        <v>75.04</v>
      </c>
      <c r="J33" s="13">
        <v>2</v>
      </c>
      <c r="K33" s="16" t="s">
        <v>131</v>
      </c>
      <c r="L33" s="16" t="s">
        <v>132</v>
      </c>
      <c r="M33" s="9" t="s">
        <v>20</v>
      </c>
      <c r="N33" s="10" t="s">
        <v>85</v>
      </c>
      <c r="O33" s="9" t="s">
        <v>22</v>
      </c>
    </row>
    <row r="34" s="2" customFormat="1" ht="32" customHeight="1" spans="1:15">
      <c r="A34" s="9">
        <v>32</v>
      </c>
      <c r="B34" s="12" t="s">
        <v>123</v>
      </c>
      <c r="C34" s="16" t="s">
        <v>133</v>
      </c>
      <c r="D34" s="12" t="s">
        <v>134</v>
      </c>
      <c r="E34" s="13">
        <v>1</v>
      </c>
      <c r="F34" s="17">
        <v>65</v>
      </c>
      <c r="G34" s="11">
        <v>86.4</v>
      </c>
      <c r="H34" s="11"/>
      <c r="I34" s="19">
        <f t="shared" si="4"/>
        <v>77.84</v>
      </c>
      <c r="J34" s="13">
        <v>1</v>
      </c>
      <c r="K34" s="16" t="s">
        <v>135</v>
      </c>
      <c r="L34" s="16" t="s">
        <v>136</v>
      </c>
      <c r="M34" s="9" t="s">
        <v>20</v>
      </c>
      <c r="N34" s="10" t="s">
        <v>137</v>
      </c>
      <c r="O34" s="9" t="s">
        <v>22</v>
      </c>
    </row>
  </sheetData>
  <autoFilter ref="A2:O34">
    <extLst/>
  </autoFilter>
  <mergeCells count="1">
    <mergeCell ref="A1:O1"/>
  </mergeCells>
  <pageMargins left="0.196527777777778" right="0.196527777777778" top="0.156944444444444" bottom="0.156944444444444" header="0.5" footer="0.236111111111111"/>
  <pageSetup paperSize="9" scale="80" fitToHeight="0" pageOrder="overThenDown" orientation="landscape" cellComments="asDisplayed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嘟嘟</cp:lastModifiedBy>
  <dcterms:created xsi:type="dcterms:W3CDTF">2022-06-29T02:42:00Z</dcterms:created>
  <dcterms:modified xsi:type="dcterms:W3CDTF">2024-08-14T09:50:26Z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702379DF466C4D9482BA448AAD625925</vt:lpwstr>
  </property>
  <property fmtid="{D5CDD505-2E9C-101B-9397-08002B2CF9AE}" pid="3" name="KSOProductBuildVer">
    <vt:lpwstr>2052-12.1.0.16929</vt:lpwstr>
  </property>
</Properties>
</file>