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_FilterDatabase" localSheetId="0" hidden="1">Sheet1!$A$2:$O$52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<sst xmlns="http://schemas.openxmlformats.org/spreadsheetml/2006/main" count="410" uniqueCount="252">
  <si>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年江苏省宿迁市宿城区公开招聘公办学校教师拟聘用人员名单</t>
    </r>
  </si>
  <si>
    <t>序号</t>
  </si>
  <si>
    <t>招聘单位名称</t>
  </si>
  <si>
    <t>岗位代码</t>
  </si>
  <si>
    <t>招聘岗位</t>
  </si>
  <si>
    <t>招聘人数</t>
  </si>
  <si>
    <t>笔试
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</si>
  <si>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</si>
  <si>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专业技能测试得分</t>
  </si>
  <si>
    <t>总分</t>
  </si>
  <si>
    <t>排名</t>
  </si>
  <si>
    <t>准考证号</t>
  </si>
  <si>
    <t>考生   姓名</t>
  </si>
  <si>
    <t>学历</t>
  </si>
  <si>
    <t>毕业院校及专业</t>
  </si>
  <si>
    <t>工作单位</t>
  </si>
  <si>
    <t>南京师范大学附属中学宿迁分校</t>
  </si>
  <si>
    <t>01</t>
  </si>
  <si>
    <t>初中语文教师</t>
  </si>
  <si>
    <t>20240400110</t>
  </si>
  <si>
    <t>王恩</t>
  </si>
  <si>
    <t>本科</t>
  </si>
  <si>
    <t>盐城师范学院汉语言文学(师范)</t>
  </si>
  <si>
    <t>无</t>
  </si>
  <si>
    <t>宿城区龙河初级中学</t>
  </si>
  <si>
    <t>02</t>
  </si>
  <si>
    <t>20240400216</t>
  </si>
  <si>
    <t>魏佳瑜</t>
  </si>
  <si>
    <t>白城师范学院汉语言文学(师范)</t>
  </si>
  <si>
    <t>宿迁泽达职业技术学院</t>
  </si>
  <si>
    <t>宿城区罗圩初级中学</t>
  </si>
  <si>
    <t>03</t>
  </si>
  <si>
    <t>20240400126</t>
  </si>
  <si>
    <t>梁雪</t>
  </si>
  <si>
    <t>贵州师范大学求是学院汉语言文学</t>
  </si>
  <si>
    <t>宿城区陈集初级中学</t>
  </si>
  <si>
    <t>04</t>
  </si>
  <si>
    <t>20240400204</t>
  </si>
  <si>
    <t>胡雨萌</t>
  </si>
  <si>
    <t>盐城师范学院汉语言文学（师范）</t>
  </si>
  <si>
    <t>南京师范大学附属中学宿迁分校学院路校区（市项里学校）</t>
  </si>
  <si>
    <t>05</t>
  </si>
  <si>
    <t>初中数学教师</t>
  </si>
  <si>
    <t>20240400301</t>
  </si>
  <si>
    <t>赵翊涵</t>
  </si>
  <si>
    <t>宿迁学院数学与应用数学（师范）</t>
  </si>
  <si>
    <t>06</t>
  </si>
  <si>
    <t>初中英语教师</t>
  </si>
  <si>
    <t>20240400420</t>
  </si>
  <si>
    <t>张雨柔</t>
  </si>
  <si>
    <t>研究生</t>
  </si>
  <si>
    <t>杜伦大学社会学(本科：南通大学英语师范)</t>
  </si>
  <si>
    <t>南京师范大学附属中学宿迁分校城北路校区（宿迁学院附属学校）</t>
  </si>
  <si>
    <t>07</t>
  </si>
  <si>
    <t>初中物理教师</t>
  </si>
  <si>
    <t>20240400607</t>
  </si>
  <si>
    <t>姜涛</t>
  </si>
  <si>
    <t>上海大学凝聚态物理（本科：盐城师范学院物理师范）</t>
  </si>
  <si>
    <t>宿城区中扬初级中学</t>
  </si>
  <si>
    <t>08</t>
  </si>
  <si>
    <t>初中地理教师</t>
  </si>
  <si>
    <t>20240400711</t>
  </si>
  <si>
    <t>陈禹彤</t>
  </si>
  <si>
    <t>防灾科技学院地理科学</t>
  </si>
  <si>
    <t>宿迁木渎实验学校</t>
  </si>
  <si>
    <t>10</t>
  </si>
  <si>
    <t>初中生物教师</t>
  </si>
  <si>
    <t>20240400802</t>
  </si>
  <si>
    <t>陈海娟</t>
  </si>
  <si>
    <t>淮阴师范学院生物科学</t>
  </si>
  <si>
    <t>泗阳经济开发区学校</t>
  </si>
  <si>
    <t>宿城区屠园初级中学</t>
  </si>
  <si>
    <t>11</t>
  </si>
  <si>
    <t>20240400826</t>
  </si>
  <si>
    <t>徐霖</t>
  </si>
  <si>
    <t>德州学院生物科学</t>
  </si>
  <si>
    <t>济南环球人力资源有限公司（济南市历城区洪家楼第三小学）</t>
  </si>
  <si>
    <t>12</t>
  </si>
  <si>
    <t>20240400803</t>
  </si>
  <si>
    <t>王安</t>
  </si>
  <si>
    <t>盐城师范学院生物科学（师范）</t>
  </si>
  <si>
    <t>宿迁市实验学校</t>
  </si>
  <si>
    <t>13</t>
  </si>
  <si>
    <t>初中音乐教师</t>
  </si>
  <si>
    <t>20240401304</t>
  </si>
  <si>
    <t>周小敏</t>
  </si>
  <si>
    <t>陕西理工大学音乐学</t>
  </si>
  <si>
    <t>宿迁经济技术开发区三棵树初级中学</t>
  </si>
  <si>
    <t>14</t>
  </si>
  <si>
    <t>20240401230</t>
  </si>
  <si>
    <t>王鑫</t>
  </si>
  <si>
    <t>南京师范大学音乐学（师范）</t>
  </si>
  <si>
    <t>15</t>
  </si>
  <si>
    <t>20240401608</t>
  </si>
  <si>
    <t>高威</t>
  </si>
  <si>
    <t>淮阴师范学院音乐学</t>
  </si>
  <si>
    <t>南京师范大学附属中学宿迁分校黄海路校区（宿城区新区初中）</t>
  </si>
  <si>
    <t>16</t>
  </si>
  <si>
    <t>20240401027</t>
  </si>
  <si>
    <t>袁晓</t>
  </si>
  <si>
    <t>扬州大学音乐学（师范）</t>
  </si>
  <si>
    <t>17</t>
  </si>
  <si>
    <t>20240401326</t>
  </si>
  <si>
    <t>李春浩</t>
  </si>
  <si>
    <t>昌吉学院音乐学</t>
  </si>
  <si>
    <t>18</t>
  </si>
  <si>
    <t>初中体育教师</t>
  </si>
  <si>
    <t>20240402606</t>
  </si>
  <si>
    <t>许超</t>
  </si>
  <si>
    <t>聊城大学体育教育</t>
  </si>
  <si>
    <t>19</t>
  </si>
  <si>
    <t>20240401914</t>
  </si>
  <si>
    <t>汪琳翔</t>
  </si>
  <si>
    <t>鲁东大学体育教育</t>
  </si>
  <si>
    <t>20</t>
  </si>
  <si>
    <t>20240402405</t>
  </si>
  <si>
    <t>王飞宇</t>
  </si>
  <si>
    <t>南京体育学院体育教育</t>
  </si>
  <si>
    <t>20240402717</t>
  </si>
  <si>
    <t>冯家硕</t>
  </si>
  <si>
    <t>扬州大学体育教育（师范）</t>
  </si>
  <si>
    <t>21</t>
  </si>
  <si>
    <t>20240401809</t>
  </si>
  <si>
    <t>李奇隆</t>
  </si>
  <si>
    <t>20240402525</t>
  </si>
  <si>
    <t>王海龙</t>
  </si>
  <si>
    <t>南京师范大学泰州学院体育教育</t>
  </si>
  <si>
    <t>22</t>
  </si>
  <si>
    <t>20240402226</t>
  </si>
  <si>
    <t>周紫龙</t>
  </si>
  <si>
    <t>23</t>
  </si>
  <si>
    <t>20240402523</t>
  </si>
  <si>
    <t>张胜鹏</t>
  </si>
  <si>
    <t>扬州大学体育教育</t>
  </si>
  <si>
    <t>宿迁青华中学</t>
  </si>
  <si>
    <t>24</t>
  </si>
  <si>
    <t>20240402502</t>
  </si>
  <si>
    <t>赵振宇</t>
  </si>
  <si>
    <t>山西大同大学体育教育（足球方向）</t>
  </si>
  <si>
    <t>25</t>
  </si>
  <si>
    <t>20240402620</t>
  </si>
  <si>
    <t>袁彪</t>
  </si>
  <si>
    <t>江苏师范大学体育教育</t>
  </si>
  <si>
    <t>26</t>
  </si>
  <si>
    <t>20240401810</t>
  </si>
  <si>
    <t>袁文龙</t>
  </si>
  <si>
    <t>菏泽学院体育教育</t>
  </si>
  <si>
    <t>27</t>
  </si>
  <si>
    <t>20240401909</t>
  </si>
  <si>
    <t>王维杰</t>
  </si>
  <si>
    <t>28</t>
  </si>
  <si>
    <t>20240402204</t>
  </si>
  <si>
    <t>胡浩</t>
  </si>
  <si>
    <t>30</t>
  </si>
  <si>
    <t>初中美术教师</t>
  </si>
  <si>
    <t>20240402811</t>
  </si>
  <si>
    <t>庄丹丹</t>
  </si>
  <si>
    <t>南通大学美术学（师范）</t>
  </si>
  <si>
    <t>31</t>
  </si>
  <si>
    <t>20240403504</t>
  </si>
  <si>
    <t>陈忠慧</t>
  </si>
  <si>
    <t>枣庄学院美术学</t>
  </si>
  <si>
    <t>32</t>
  </si>
  <si>
    <t>20240403604</t>
  </si>
  <si>
    <t>郁阳太</t>
  </si>
  <si>
    <t>北华大学美术学</t>
  </si>
  <si>
    <t>33</t>
  </si>
  <si>
    <t>初中信息技术教师</t>
  </si>
  <si>
    <t>20240403718</t>
  </si>
  <si>
    <t>任悦然</t>
  </si>
  <si>
    <t>江苏第二师范学院教育技术学</t>
  </si>
  <si>
    <t>34</t>
  </si>
  <si>
    <t>20240403715</t>
  </si>
  <si>
    <t>张佳惠</t>
  </si>
  <si>
    <t>江苏师范大学教育技术学</t>
  </si>
  <si>
    <t>铜山县彭源劳务派遣有限公司（徐州市铜山区娇山湖中学）</t>
  </si>
  <si>
    <t>36</t>
  </si>
  <si>
    <t>初中心理健康教师</t>
  </si>
  <si>
    <t>20240403921</t>
  </si>
  <si>
    <t>张卓珺</t>
  </si>
  <si>
    <t>山东体育学院应用心理学</t>
  </si>
  <si>
    <t>青岛市黄冈区人力资源有限公司（青岛市黄岛区下庄小学）</t>
  </si>
  <si>
    <t>宿迁市实验小学</t>
  </si>
  <si>
    <t>37</t>
  </si>
  <si>
    <t>小学体育教师</t>
  </si>
  <si>
    <t>20240402323</t>
  </si>
  <si>
    <t>冯帆</t>
  </si>
  <si>
    <t>湖北科技学院体育教育</t>
  </si>
  <si>
    <t>宿迁市实验小学学院路校区（市项里学校）</t>
  </si>
  <si>
    <t>38</t>
  </si>
  <si>
    <t>20240402318</t>
  </si>
  <si>
    <t>仲思衡</t>
  </si>
  <si>
    <t>南京晓庄学院体育教育</t>
  </si>
  <si>
    <t>南京师范大学附属中学宿迁分校太湖路校区（市太湖路小学）</t>
  </si>
  <si>
    <t>39</t>
  </si>
  <si>
    <t>20240402010</t>
  </si>
  <si>
    <t>黄一诺</t>
  </si>
  <si>
    <t>江苏师范大学武术与民族传统体育（师范）</t>
  </si>
  <si>
    <t>40</t>
  </si>
  <si>
    <t>小学美术教师</t>
  </si>
  <si>
    <t>20240403518</t>
  </si>
  <si>
    <t>马盈羽</t>
  </si>
  <si>
    <t>上饶师范学院书法学</t>
  </si>
  <si>
    <t>41</t>
  </si>
  <si>
    <t>小学心理健康教师</t>
  </si>
  <si>
    <t>20240403909</t>
  </si>
  <si>
    <t>马步芳</t>
  </si>
  <si>
    <t>吕梁学院应用心理学</t>
  </si>
  <si>
    <t>宿城区龙河中心小学</t>
  </si>
  <si>
    <t>42</t>
  </si>
  <si>
    <t>20240403905</t>
  </si>
  <si>
    <t>郝静雅</t>
  </si>
  <si>
    <t>南开大学滨海学院应用心理学</t>
  </si>
  <si>
    <t>宿城区王官集中心小学</t>
  </si>
  <si>
    <t>43</t>
  </si>
  <si>
    <t>20240403915</t>
  </si>
  <si>
    <t>李彤</t>
  </si>
  <si>
    <t>苏州华旃航天电器有限公司</t>
  </si>
  <si>
    <t>宿迁市宿城区职业教育中心（江苏省宿城中等专业学校）</t>
  </si>
  <si>
    <t>44</t>
  </si>
  <si>
    <t>高中音乐教师</t>
  </si>
  <si>
    <t>20240401503</t>
  </si>
  <si>
    <t>王子悦</t>
  </si>
  <si>
    <t>盐城师范学院音乐学（师范）</t>
  </si>
  <si>
    <t>45</t>
  </si>
  <si>
    <t>施婧斐</t>
  </si>
  <si>
    <t>淮阴师范学院音乐学（师范）</t>
  </si>
  <si>
    <t>46</t>
  </si>
  <si>
    <t>高中体育教师</t>
  </si>
  <si>
    <t>徐满科</t>
  </si>
  <si>
    <t>淮阴师范学院体育教育(师范)</t>
  </si>
  <si>
    <t>47</t>
  </si>
  <si>
    <t>高中心理健康教师</t>
  </si>
  <si>
    <t>李涛涛</t>
  </si>
  <si>
    <t>阜阳师范大学应用心理学</t>
  </si>
  <si>
    <t>宿城区钟吾实验幼儿园（宿城区机关幼儿园）</t>
  </si>
  <si>
    <t>48</t>
  </si>
  <si>
    <t>学前教育教师</t>
  </si>
  <si>
    <t>王萌萌</t>
  </si>
  <si>
    <t>南京特殊教育师范学院学前教育</t>
  </si>
  <si>
    <t>丁业彤</t>
  </si>
  <si>
    <t>宿迁学院学前教育（师范）</t>
  </si>
  <si>
    <t>宿迁市实验小学幼儿园</t>
  </si>
  <si>
    <t>49</t>
  </si>
  <si>
    <t>王紫微</t>
  </si>
  <si>
    <t>泰州学校学前教育</t>
  </si>
  <si>
    <t>宿迁经济技术开发区太湖花园幼儿园</t>
  </si>
  <si>
    <t>宿城新区幼儿园</t>
  </si>
  <si>
    <t>50</t>
  </si>
  <si>
    <t>20240404506</t>
  </si>
  <si>
    <t>朱宇婷</t>
  </si>
  <si>
    <t>江苏第二师范学院学前教育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</si>
</sst>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"/>
  <sheetViews>
    <sheetView tabSelected="1" workbookViewId="0">
      <selection activeCell="C3" sqref="C3"/>
    </sheetView>
  </sheetViews>
  <sheetFormatPr defaultColWidth="9" defaultRowHeight="23.1" customHeight="1"/>
  <cols>
    <col min="1" max="1" width="4.71428571428571" style="1" customWidth="1"/>
    <col min="2" max="2" width="31.5714285714286" style="1" customWidth="1"/>
    <col min="3" max="3" width="5.57142857142857" style="1" customWidth="1"/>
    <col min="4" max="4" width="18.8571428571429" style="1" customWidth="1"/>
    <col min="5" max="5" width="5.57142857142857" style="2" customWidth="1"/>
    <col min="6" max="6" width="7" style="2" customWidth="1"/>
    <col min="7" max="7" width="7.28571428571429" style="2" customWidth="1"/>
    <col min="8" max="8" width="9" style="2" customWidth="1"/>
    <col min="9" max="9" width="7.57142857142857" style="2" customWidth="1"/>
    <col min="10" max="10" width="5.57142857142857" style="2" customWidth="1"/>
    <col min="11" max="11" width="12.1428571428571" style="2" customWidth="1"/>
    <col min="12" max="12" width="8.28571428571429" style="1" customWidth="1"/>
    <col min="13" max="13" width="6.57142857142857" style="1" customWidth="1"/>
    <col min="14" max="14" width="35" style="1" customWidth="1"/>
    <col min="15" max="15" width="27.5714285714286" style="1" customWidth="1"/>
    <col min="16" max="16384" width="9" style="1"/>
  </cols>
  <sheetData>
    <row r="1" ht="4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2" customFormat="1" ht="25" customHeight="1" spans="1:15">
      <c r="A3" s="5">
        <v>1</v>
      </c>
      <c r="B3" s="6" t="s">
        <v>16</v>
      </c>
      <c r="C3" s="7" t="s">
        <v>17</v>
      </c>
      <c r="D3" s="6" t="s">
        <v>18</v>
      </c>
      <c r="E3" s="6">
        <v>1</v>
      </c>
      <c r="F3" s="8">
        <v>84</v>
      </c>
      <c r="G3" s="9">
        <v>83.3</v>
      </c>
      <c r="H3" s="9"/>
      <c r="I3" s="9">
        <f t="shared" ref="I3:I13" si="0">F3*0.4+G3*0.6</f>
        <v>83.58</v>
      </c>
      <c r="J3" s="6">
        <v>1</v>
      </c>
      <c r="K3" s="7" t="s">
        <v>19</v>
      </c>
      <c r="L3" s="7" t="s">
        <v>20</v>
      </c>
      <c r="M3" s="14" t="s">
        <v>21</v>
      </c>
      <c r="N3" s="15" t="s">
        <v>22</v>
      </c>
      <c r="O3" s="7" t="s">
        <v>23</v>
      </c>
    </row>
    <row r="4" s="2" customFormat="1" ht="25" customHeight="1" spans="1:15">
      <c r="A4" s="5">
        <v>2</v>
      </c>
      <c r="B4" s="6" t="s">
        <v>24</v>
      </c>
      <c r="C4" s="7" t="s">
        <v>25</v>
      </c>
      <c r="D4" s="6" t="s">
        <v>18</v>
      </c>
      <c r="E4" s="6">
        <v>1</v>
      </c>
      <c r="F4" s="8">
        <v>82</v>
      </c>
      <c r="G4" s="9">
        <v>78.02</v>
      </c>
      <c r="H4" s="9"/>
      <c r="I4" s="9">
        <f t="shared" si="0"/>
        <v>79.612</v>
      </c>
      <c r="J4" s="6">
        <v>1</v>
      </c>
      <c r="K4" s="7" t="s">
        <v>26</v>
      </c>
      <c r="L4" s="7" t="s">
        <v>27</v>
      </c>
      <c r="M4" s="16" t="s">
        <v>21</v>
      </c>
      <c r="N4" s="15" t="s">
        <v>28</v>
      </c>
      <c r="O4" s="7" t="s">
        <v>29</v>
      </c>
    </row>
    <row r="5" s="2" customFormat="1" ht="25" customHeight="1" spans="1:15">
      <c r="A5" s="5">
        <v>3</v>
      </c>
      <c r="B5" s="6" t="s">
        <v>30</v>
      </c>
      <c r="C5" s="7" t="s">
        <v>31</v>
      </c>
      <c r="D5" s="6" t="s">
        <v>18</v>
      </c>
      <c r="E5" s="6">
        <v>1</v>
      </c>
      <c r="F5" s="8">
        <v>78.5</v>
      </c>
      <c r="G5" s="9">
        <v>78.5</v>
      </c>
      <c r="H5" s="9"/>
      <c r="I5" s="9">
        <f t="shared" si="0"/>
        <v>78.5</v>
      </c>
      <c r="J5" s="6">
        <v>1</v>
      </c>
      <c r="K5" s="7" t="s">
        <v>32</v>
      </c>
      <c r="L5" s="7" t="s">
        <v>33</v>
      </c>
      <c r="M5" s="16" t="s">
        <v>21</v>
      </c>
      <c r="N5" s="15" t="s">
        <v>34</v>
      </c>
      <c r="O5" s="7" t="s">
        <v>23</v>
      </c>
    </row>
    <row r="6" s="2" customFormat="1" ht="25" customHeight="1" spans="1:15">
      <c r="A6" s="5">
        <v>4</v>
      </c>
      <c r="B6" s="6" t="s">
        <v>35</v>
      </c>
      <c r="C6" s="7" t="s">
        <v>36</v>
      </c>
      <c r="D6" s="6" t="s">
        <v>18</v>
      </c>
      <c r="E6" s="6">
        <v>1</v>
      </c>
      <c r="F6" s="8">
        <v>79.5</v>
      </c>
      <c r="G6" s="9">
        <v>80.72</v>
      </c>
      <c r="H6" s="9"/>
      <c r="I6" s="9">
        <f t="shared" si="0"/>
        <v>80.232</v>
      </c>
      <c r="J6" s="6">
        <v>1</v>
      </c>
      <c r="K6" s="7" t="s">
        <v>37</v>
      </c>
      <c r="L6" s="7" t="s">
        <v>38</v>
      </c>
      <c r="M6" s="16" t="s">
        <v>21</v>
      </c>
      <c r="N6" s="15" t="s">
        <v>39</v>
      </c>
      <c r="O6" s="7" t="s">
        <v>23</v>
      </c>
    </row>
    <row r="7" s="2" customFormat="1" ht="27" customHeight="1" spans="1:15">
      <c r="A7" s="5">
        <v>5</v>
      </c>
      <c r="B7" s="6" t="s">
        <v>40</v>
      </c>
      <c r="C7" s="7" t="s">
        <v>41</v>
      </c>
      <c r="D7" s="6" t="s">
        <v>42</v>
      </c>
      <c r="E7" s="6">
        <v>1</v>
      </c>
      <c r="F7" s="8">
        <v>75.5</v>
      </c>
      <c r="G7" s="9">
        <v>75</v>
      </c>
      <c r="H7" s="9"/>
      <c r="I7" s="9">
        <f t="shared" si="0"/>
        <v>75.2</v>
      </c>
      <c r="J7" s="6">
        <v>3</v>
      </c>
      <c r="K7" s="7" t="s">
        <v>43</v>
      </c>
      <c r="L7" s="7" t="s">
        <v>44</v>
      </c>
      <c r="M7" s="16" t="s">
        <v>21</v>
      </c>
      <c r="N7" s="15" t="s">
        <v>45</v>
      </c>
      <c r="O7" s="7" t="s">
        <v>23</v>
      </c>
    </row>
    <row r="8" s="2" customFormat="1" ht="30" customHeight="1" spans="1:15">
      <c r="A8" s="5">
        <v>6</v>
      </c>
      <c r="B8" s="6" t="s">
        <v>16</v>
      </c>
      <c r="C8" s="7" t="s">
        <v>46</v>
      </c>
      <c r="D8" s="6" t="s">
        <v>47</v>
      </c>
      <c r="E8" s="6">
        <v>1</v>
      </c>
      <c r="F8" s="8">
        <v>76</v>
      </c>
      <c r="G8" s="9">
        <v>85.48</v>
      </c>
      <c r="H8" s="9"/>
      <c r="I8" s="9">
        <f t="shared" si="0"/>
        <v>81.688</v>
      </c>
      <c r="J8" s="6">
        <v>1</v>
      </c>
      <c r="K8" s="7" t="s">
        <v>48</v>
      </c>
      <c r="L8" s="7" t="s">
        <v>49</v>
      </c>
      <c r="M8" s="16" t="s">
        <v>50</v>
      </c>
      <c r="N8" s="15" t="s">
        <v>51</v>
      </c>
      <c r="O8" s="7" t="s">
        <v>23</v>
      </c>
    </row>
    <row r="9" s="2" customFormat="1" ht="30" customHeight="1" spans="1:15">
      <c r="A9" s="5">
        <v>7</v>
      </c>
      <c r="B9" s="6" t="s">
        <v>52</v>
      </c>
      <c r="C9" s="7" t="s">
        <v>53</v>
      </c>
      <c r="D9" s="6" t="s">
        <v>54</v>
      </c>
      <c r="E9" s="6">
        <v>1</v>
      </c>
      <c r="F9" s="8">
        <v>68.5</v>
      </c>
      <c r="G9" s="9">
        <v>76</v>
      </c>
      <c r="H9" s="9"/>
      <c r="I9" s="9">
        <f t="shared" si="0"/>
        <v>73</v>
      </c>
      <c r="J9" s="6">
        <v>1</v>
      </c>
      <c r="K9" s="7" t="s">
        <v>55</v>
      </c>
      <c r="L9" s="7" t="s">
        <v>56</v>
      </c>
      <c r="M9" s="14" t="s">
        <v>50</v>
      </c>
      <c r="N9" s="15" t="s">
        <v>57</v>
      </c>
      <c r="O9" s="7" t="s">
        <v>23</v>
      </c>
    </row>
    <row r="10" s="2" customFormat="1" ht="30" customHeight="1" spans="1:15">
      <c r="A10" s="5">
        <v>8</v>
      </c>
      <c r="B10" s="6" t="s">
        <v>58</v>
      </c>
      <c r="C10" s="7" t="s">
        <v>59</v>
      </c>
      <c r="D10" s="6" t="s">
        <v>60</v>
      </c>
      <c r="E10" s="6">
        <v>1</v>
      </c>
      <c r="F10" s="8">
        <v>72</v>
      </c>
      <c r="G10" s="9">
        <v>84.8</v>
      </c>
      <c r="H10" s="9"/>
      <c r="I10" s="9">
        <f t="shared" si="0"/>
        <v>79.68</v>
      </c>
      <c r="J10" s="6">
        <v>1</v>
      </c>
      <c r="K10" s="7" t="s">
        <v>61</v>
      </c>
      <c r="L10" s="7" t="s">
        <v>62</v>
      </c>
      <c r="M10" s="14" t="s">
        <v>21</v>
      </c>
      <c r="N10" s="15" t="s">
        <v>63</v>
      </c>
      <c r="O10" s="7" t="s">
        <v>23</v>
      </c>
    </row>
    <row r="11" s="2" customFormat="1" ht="30" customHeight="1" spans="1:15">
      <c r="A11" s="5">
        <v>9</v>
      </c>
      <c r="B11" s="6" t="s">
        <v>64</v>
      </c>
      <c r="C11" s="7" t="s">
        <v>65</v>
      </c>
      <c r="D11" s="6" t="s">
        <v>66</v>
      </c>
      <c r="E11" s="6">
        <v>1</v>
      </c>
      <c r="F11" s="8">
        <v>85</v>
      </c>
      <c r="G11" s="9">
        <v>82.2</v>
      </c>
      <c r="H11" s="9"/>
      <c r="I11" s="9">
        <f t="shared" si="0"/>
        <v>83.32</v>
      </c>
      <c r="J11" s="6">
        <v>1</v>
      </c>
      <c r="K11" s="7" t="s">
        <v>67</v>
      </c>
      <c r="L11" s="7" t="s">
        <v>68</v>
      </c>
      <c r="M11" s="14" t="s">
        <v>21</v>
      </c>
      <c r="N11" s="15" t="s">
        <v>69</v>
      </c>
      <c r="O11" s="7" t="s">
        <v>70</v>
      </c>
    </row>
    <row r="12" s="2" customFormat="1" ht="51" customHeight="1" spans="1:15">
      <c r="A12" s="5">
        <v>10</v>
      </c>
      <c r="B12" s="6" t="s">
        <v>71</v>
      </c>
      <c r="C12" s="7" t="s">
        <v>72</v>
      </c>
      <c r="D12" s="6" t="s">
        <v>66</v>
      </c>
      <c r="E12" s="6">
        <v>1</v>
      </c>
      <c r="F12" s="8">
        <v>76</v>
      </c>
      <c r="G12" s="9">
        <v>78.8</v>
      </c>
      <c r="H12" s="9"/>
      <c r="I12" s="9">
        <f t="shared" si="0"/>
        <v>77.68</v>
      </c>
      <c r="J12" s="6">
        <v>1</v>
      </c>
      <c r="K12" s="7" t="s">
        <v>73</v>
      </c>
      <c r="L12" s="7" t="s">
        <v>74</v>
      </c>
      <c r="M12" s="14" t="s">
        <v>21</v>
      </c>
      <c r="N12" s="15" t="s">
        <v>75</v>
      </c>
      <c r="O12" s="6" t="s">
        <v>76</v>
      </c>
    </row>
    <row r="13" s="2" customFormat="1" customHeight="1" spans="1:15">
      <c r="A13" s="5">
        <v>11</v>
      </c>
      <c r="B13" s="6" t="s">
        <v>24</v>
      </c>
      <c r="C13" s="7" t="s">
        <v>77</v>
      </c>
      <c r="D13" s="6" t="s">
        <v>66</v>
      </c>
      <c r="E13" s="10">
        <v>1</v>
      </c>
      <c r="F13" s="8">
        <v>65.5</v>
      </c>
      <c r="G13" s="9">
        <v>72.2</v>
      </c>
      <c r="H13" s="9"/>
      <c r="I13" s="9">
        <f t="shared" si="0"/>
        <v>69.52</v>
      </c>
      <c r="J13" s="10">
        <v>2</v>
      </c>
      <c r="K13" s="7" t="s">
        <v>78</v>
      </c>
      <c r="L13" s="7" t="s">
        <v>79</v>
      </c>
      <c r="M13" s="14" t="s">
        <v>21</v>
      </c>
      <c r="N13" s="17" t="s">
        <v>80</v>
      </c>
      <c r="O13" s="7" t="s">
        <v>23</v>
      </c>
    </row>
    <row r="14" s="2" customFormat="1" ht="37" customHeight="1" spans="1:15">
      <c r="A14" s="5">
        <v>12</v>
      </c>
      <c r="B14" s="6" t="s">
        <v>81</v>
      </c>
      <c r="C14" s="7" t="s">
        <v>82</v>
      </c>
      <c r="D14" s="6" t="s">
        <v>83</v>
      </c>
      <c r="E14" s="6">
        <v>1</v>
      </c>
      <c r="F14" s="8">
        <v>63</v>
      </c>
      <c r="G14" s="9">
        <v>80.12</v>
      </c>
      <c r="H14" s="9">
        <v>76.2</v>
      </c>
      <c r="I14" s="9">
        <f t="shared" ref="I14:I35" si="1">F14*0.3+G14*0.3+H14*0.4</f>
        <v>73.416</v>
      </c>
      <c r="J14" s="6">
        <v>1</v>
      </c>
      <c r="K14" s="7" t="s">
        <v>84</v>
      </c>
      <c r="L14" s="7" t="s">
        <v>85</v>
      </c>
      <c r="M14" s="14" t="s">
        <v>21</v>
      </c>
      <c r="N14" s="15" t="s">
        <v>86</v>
      </c>
      <c r="O14" s="6" t="s">
        <v>87</v>
      </c>
    </row>
    <row r="15" s="2" customFormat="1" customHeight="1" spans="1:15">
      <c r="A15" s="5">
        <v>13</v>
      </c>
      <c r="B15" s="6" t="s">
        <v>16</v>
      </c>
      <c r="C15" s="7" t="s">
        <v>88</v>
      </c>
      <c r="D15" s="6" t="s">
        <v>83</v>
      </c>
      <c r="E15" s="6">
        <v>1</v>
      </c>
      <c r="F15" s="8">
        <v>84.5</v>
      </c>
      <c r="G15" s="9">
        <v>85.46</v>
      </c>
      <c r="H15" s="9">
        <v>84.86</v>
      </c>
      <c r="I15" s="9">
        <f t="shared" si="1"/>
        <v>84.932</v>
      </c>
      <c r="J15" s="6">
        <v>1</v>
      </c>
      <c r="K15" s="7" t="s">
        <v>89</v>
      </c>
      <c r="L15" s="7" t="s">
        <v>90</v>
      </c>
      <c r="M15" s="14" t="s">
        <v>21</v>
      </c>
      <c r="N15" s="15" t="s">
        <v>91</v>
      </c>
      <c r="O15" s="7" t="s">
        <v>23</v>
      </c>
    </row>
    <row r="16" s="2" customFormat="1" ht="42" customHeight="1" spans="1:15">
      <c r="A16" s="5">
        <v>14</v>
      </c>
      <c r="B16" s="6" t="s">
        <v>52</v>
      </c>
      <c r="C16" s="7" t="s">
        <v>92</v>
      </c>
      <c r="D16" s="6" t="s">
        <v>83</v>
      </c>
      <c r="E16" s="6">
        <v>1</v>
      </c>
      <c r="F16" s="8">
        <v>65</v>
      </c>
      <c r="G16" s="9">
        <v>75.3</v>
      </c>
      <c r="H16" s="9">
        <v>66.06</v>
      </c>
      <c r="I16" s="9">
        <f t="shared" si="1"/>
        <v>68.514</v>
      </c>
      <c r="J16" s="6">
        <v>1</v>
      </c>
      <c r="K16" s="7" t="s">
        <v>93</v>
      </c>
      <c r="L16" s="7" t="s">
        <v>94</v>
      </c>
      <c r="M16" s="14" t="s">
        <v>21</v>
      </c>
      <c r="N16" s="15" t="s">
        <v>95</v>
      </c>
      <c r="O16" s="7" t="s">
        <v>23</v>
      </c>
    </row>
    <row r="17" s="2" customFormat="1" ht="42" customHeight="1" spans="1:15">
      <c r="A17" s="5">
        <v>15</v>
      </c>
      <c r="B17" s="6" t="s">
        <v>96</v>
      </c>
      <c r="C17" s="7" t="s">
        <v>97</v>
      </c>
      <c r="D17" s="6" t="s">
        <v>83</v>
      </c>
      <c r="E17" s="10">
        <v>1</v>
      </c>
      <c r="F17" s="8">
        <v>76</v>
      </c>
      <c r="G17" s="9">
        <v>78.12</v>
      </c>
      <c r="H17" s="9">
        <v>74.78</v>
      </c>
      <c r="I17" s="9">
        <f t="shared" si="1"/>
        <v>76.148</v>
      </c>
      <c r="J17" s="10">
        <v>2</v>
      </c>
      <c r="K17" s="7" t="s">
        <v>98</v>
      </c>
      <c r="L17" s="7" t="s">
        <v>99</v>
      </c>
      <c r="M17" s="14" t="s">
        <v>21</v>
      </c>
      <c r="N17" s="17" t="s">
        <v>100</v>
      </c>
      <c r="O17" s="7" t="s">
        <v>23</v>
      </c>
    </row>
    <row r="18" s="2" customFormat="1" ht="33" customHeight="1" spans="1:15">
      <c r="A18" s="5">
        <v>16</v>
      </c>
      <c r="B18" s="6" t="s">
        <v>64</v>
      </c>
      <c r="C18" s="7" t="s">
        <v>101</v>
      </c>
      <c r="D18" s="6" t="s">
        <v>83</v>
      </c>
      <c r="E18" s="6">
        <v>1</v>
      </c>
      <c r="F18" s="8">
        <v>78.5</v>
      </c>
      <c r="G18" s="9">
        <v>79.94</v>
      </c>
      <c r="H18" s="9">
        <v>86.9</v>
      </c>
      <c r="I18" s="9">
        <f t="shared" si="1"/>
        <v>82.292</v>
      </c>
      <c r="J18" s="6">
        <v>1</v>
      </c>
      <c r="K18" s="7" t="s">
        <v>102</v>
      </c>
      <c r="L18" s="7" t="s">
        <v>103</v>
      </c>
      <c r="M18" s="14" t="s">
        <v>21</v>
      </c>
      <c r="N18" s="15" t="s">
        <v>104</v>
      </c>
      <c r="O18" s="7" t="s">
        <v>23</v>
      </c>
    </row>
    <row r="19" s="2" customFormat="1" customHeight="1" spans="1:15">
      <c r="A19" s="5">
        <v>17</v>
      </c>
      <c r="B19" s="6" t="s">
        <v>16</v>
      </c>
      <c r="C19" s="7" t="s">
        <v>105</v>
      </c>
      <c r="D19" s="6" t="s">
        <v>106</v>
      </c>
      <c r="E19" s="6">
        <v>1</v>
      </c>
      <c r="F19" s="8">
        <v>78.5</v>
      </c>
      <c r="G19" s="9">
        <v>85.3</v>
      </c>
      <c r="H19" s="9">
        <v>72.44</v>
      </c>
      <c r="I19" s="9">
        <f t="shared" si="1"/>
        <v>78.116</v>
      </c>
      <c r="J19" s="6">
        <v>1</v>
      </c>
      <c r="K19" s="7" t="s">
        <v>107</v>
      </c>
      <c r="L19" s="7" t="s">
        <v>108</v>
      </c>
      <c r="M19" s="14" t="s">
        <v>21</v>
      </c>
      <c r="N19" s="15" t="s">
        <v>109</v>
      </c>
      <c r="O19" s="7" t="s">
        <v>23</v>
      </c>
    </row>
    <row r="20" s="2" customFormat="1" customHeight="1" spans="1:15">
      <c r="A20" s="5">
        <v>18</v>
      </c>
      <c r="B20" s="6" t="s">
        <v>16</v>
      </c>
      <c r="C20" s="7" t="s">
        <v>110</v>
      </c>
      <c r="D20" s="6" t="s">
        <v>106</v>
      </c>
      <c r="E20" s="6">
        <v>1</v>
      </c>
      <c r="F20" s="8">
        <v>80.5</v>
      </c>
      <c r="G20" s="9">
        <v>87.62</v>
      </c>
      <c r="H20" s="9">
        <v>83.9</v>
      </c>
      <c r="I20" s="9">
        <f t="shared" si="1"/>
        <v>83.996</v>
      </c>
      <c r="J20" s="6">
        <v>1</v>
      </c>
      <c r="K20" s="7" t="s">
        <v>111</v>
      </c>
      <c r="L20" s="7" t="s">
        <v>112</v>
      </c>
      <c r="M20" s="14" t="s">
        <v>21</v>
      </c>
      <c r="N20" s="15" t="s">
        <v>113</v>
      </c>
      <c r="O20" s="7" t="s">
        <v>23</v>
      </c>
    </row>
    <row r="21" s="2" customFormat="1" customHeight="1" spans="1:15">
      <c r="A21" s="5">
        <v>19</v>
      </c>
      <c r="B21" s="6" t="s">
        <v>40</v>
      </c>
      <c r="C21" s="7" t="s">
        <v>114</v>
      </c>
      <c r="D21" s="6" t="s">
        <v>106</v>
      </c>
      <c r="E21" s="6">
        <v>2</v>
      </c>
      <c r="F21" s="8">
        <v>84.5</v>
      </c>
      <c r="G21" s="9">
        <v>80.5</v>
      </c>
      <c r="H21" s="9">
        <v>91.46</v>
      </c>
      <c r="I21" s="9">
        <f t="shared" si="1"/>
        <v>86.084</v>
      </c>
      <c r="J21" s="6">
        <v>1</v>
      </c>
      <c r="K21" s="7" t="s">
        <v>115</v>
      </c>
      <c r="L21" s="7" t="s">
        <v>116</v>
      </c>
      <c r="M21" s="14" t="s">
        <v>21</v>
      </c>
      <c r="N21" s="15" t="s">
        <v>117</v>
      </c>
      <c r="O21" s="7" t="s">
        <v>23</v>
      </c>
    </row>
    <row r="22" s="2" customFormat="1" ht="29" customHeight="1" spans="1:15">
      <c r="A22" s="5">
        <v>20</v>
      </c>
      <c r="B22" s="6" t="s">
        <v>40</v>
      </c>
      <c r="C22" s="7" t="s">
        <v>114</v>
      </c>
      <c r="D22" s="6" t="s">
        <v>106</v>
      </c>
      <c r="E22" s="10">
        <v>2</v>
      </c>
      <c r="F22" s="8">
        <v>82.5</v>
      </c>
      <c r="G22" s="9">
        <v>82.3</v>
      </c>
      <c r="H22" s="9">
        <v>79.1</v>
      </c>
      <c r="I22" s="9">
        <f t="shared" si="1"/>
        <v>81.08</v>
      </c>
      <c r="J22" s="10">
        <v>3</v>
      </c>
      <c r="K22" s="7" t="s">
        <v>118</v>
      </c>
      <c r="L22" s="7" t="s">
        <v>119</v>
      </c>
      <c r="M22" s="14" t="s">
        <v>21</v>
      </c>
      <c r="N22" s="17" t="s">
        <v>120</v>
      </c>
      <c r="O22" s="7" t="s">
        <v>23</v>
      </c>
    </row>
    <row r="23" s="2" customFormat="1" ht="29" customHeight="1" spans="1:15">
      <c r="A23" s="5">
        <v>21</v>
      </c>
      <c r="B23" s="6" t="s">
        <v>40</v>
      </c>
      <c r="C23" s="7" t="s">
        <v>121</v>
      </c>
      <c r="D23" s="6" t="s">
        <v>106</v>
      </c>
      <c r="E23" s="6">
        <v>2</v>
      </c>
      <c r="F23" s="8">
        <v>81</v>
      </c>
      <c r="G23" s="9">
        <v>86.7</v>
      </c>
      <c r="H23" s="9">
        <v>93.14</v>
      </c>
      <c r="I23" s="9">
        <f t="shared" si="1"/>
        <v>87.566</v>
      </c>
      <c r="J23" s="6">
        <v>1</v>
      </c>
      <c r="K23" s="7" t="s">
        <v>122</v>
      </c>
      <c r="L23" s="7" t="s">
        <v>123</v>
      </c>
      <c r="M23" s="14" t="s">
        <v>21</v>
      </c>
      <c r="N23" s="15" t="s">
        <v>117</v>
      </c>
      <c r="O23" s="7" t="s">
        <v>23</v>
      </c>
    </row>
    <row r="24" s="2" customFormat="1" ht="40" customHeight="1" spans="1:15">
      <c r="A24" s="5">
        <v>22</v>
      </c>
      <c r="B24" s="6" t="s">
        <v>40</v>
      </c>
      <c r="C24" s="7" t="s">
        <v>121</v>
      </c>
      <c r="D24" s="6" t="s">
        <v>106</v>
      </c>
      <c r="E24" s="6">
        <v>2</v>
      </c>
      <c r="F24" s="7">
        <v>73.5</v>
      </c>
      <c r="G24" s="9">
        <v>79.68</v>
      </c>
      <c r="H24" s="9">
        <v>93.58</v>
      </c>
      <c r="I24" s="9">
        <f t="shared" si="1"/>
        <v>83.386</v>
      </c>
      <c r="J24" s="6">
        <v>2</v>
      </c>
      <c r="K24" s="7" t="s">
        <v>124</v>
      </c>
      <c r="L24" s="7" t="s">
        <v>125</v>
      </c>
      <c r="M24" s="14" t="s">
        <v>21</v>
      </c>
      <c r="N24" s="15" t="s">
        <v>126</v>
      </c>
      <c r="O24" s="7" t="s">
        <v>23</v>
      </c>
    </row>
    <row r="25" s="2" customFormat="1" ht="29" customHeight="1" spans="1:15">
      <c r="A25" s="5">
        <v>23</v>
      </c>
      <c r="B25" s="6" t="s">
        <v>40</v>
      </c>
      <c r="C25" s="7" t="s">
        <v>127</v>
      </c>
      <c r="D25" s="6" t="s">
        <v>106</v>
      </c>
      <c r="E25" s="6">
        <v>1</v>
      </c>
      <c r="F25" s="8">
        <v>76</v>
      </c>
      <c r="G25" s="9">
        <v>83.11</v>
      </c>
      <c r="H25" s="9">
        <v>67.9</v>
      </c>
      <c r="I25" s="9">
        <f t="shared" si="1"/>
        <v>74.893</v>
      </c>
      <c r="J25" s="6">
        <v>1</v>
      </c>
      <c r="K25" s="7" t="s">
        <v>128</v>
      </c>
      <c r="L25" s="7" t="s">
        <v>129</v>
      </c>
      <c r="M25" s="14" t="s">
        <v>21</v>
      </c>
      <c r="N25" s="15" t="s">
        <v>117</v>
      </c>
      <c r="O25" s="7" t="s">
        <v>23</v>
      </c>
    </row>
    <row r="26" s="2" customFormat="1" ht="27" customHeight="1" spans="1:15">
      <c r="A26" s="5">
        <v>24</v>
      </c>
      <c r="B26" s="6" t="s">
        <v>96</v>
      </c>
      <c r="C26" s="7" t="s">
        <v>130</v>
      </c>
      <c r="D26" s="6" t="s">
        <v>106</v>
      </c>
      <c r="E26" s="6">
        <v>1</v>
      </c>
      <c r="F26" s="8">
        <v>78.5</v>
      </c>
      <c r="G26" s="9">
        <v>87.4</v>
      </c>
      <c r="H26" s="9">
        <v>74.84</v>
      </c>
      <c r="I26" s="9">
        <f t="shared" si="1"/>
        <v>79.706</v>
      </c>
      <c r="J26" s="6">
        <v>1</v>
      </c>
      <c r="K26" s="7" t="s">
        <v>131</v>
      </c>
      <c r="L26" s="7" t="s">
        <v>132</v>
      </c>
      <c r="M26" s="14" t="s">
        <v>21</v>
      </c>
      <c r="N26" s="15" t="s">
        <v>133</v>
      </c>
      <c r="O26" s="7" t="s">
        <v>134</v>
      </c>
    </row>
    <row r="27" s="2" customFormat="1" ht="27" customHeight="1" spans="1:15">
      <c r="A27" s="5">
        <v>25</v>
      </c>
      <c r="B27" s="6" t="s">
        <v>96</v>
      </c>
      <c r="C27" s="7" t="s">
        <v>135</v>
      </c>
      <c r="D27" s="6" t="s">
        <v>106</v>
      </c>
      <c r="E27" s="6">
        <v>1</v>
      </c>
      <c r="F27" s="8">
        <v>89</v>
      </c>
      <c r="G27" s="9">
        <v>88.36</v>
      </c>
      <c r="H27" s="9">
        <v>82.62</v>
      </c>
      <c r="I27" s="9">
        <f t="shared" si="1"/>
        <v>86.256</v>
      </c>
      <c r="J27" s="6">
        <v>1</v>
      </c>
      <c r="K27" s="7" t="s">
        <v>136</v>
      </c>
      <c r="L27" s="7" t="s">
        <v>137</v>
      </c>
      <c r="M27" s="14" t="s">
        <v>21</v>
      </c>
      <c r="N27" s="15" t="s">
        <v>138</v>
      </c>
      <c r="O27" s="7" t="s">
        <v>23</v>
      </c>
    </row>
    <row r="28" s="2" customFormat="1" customHeight="1" spans="1:15">
      <c r="A28" s="5">
        <v>26</v>
      </c>
      <c r="B28" s="11" t="s">
        <v>64</v>
      </c>
      <c r="C28" s="12" t="s">
        <v>139</v>
      </c>
      <c r="D28" s="12" t="s">
        <v>106</v>
      </c>
      <c r="E28" s="12">
        <v>1</v>
      </c>
      <c r="F28" s="8">
        <v>88</v>
      </c>
      <c r="G28" s="9">
        <v>83.38</v>
      </c>
      <c r="H28" s="9">
        <v>67.84</v>
      </c>
      <c r="I28" s="9">
        <f t="shared" si="1"/>
        <v>78.55</v>
      </c>
      <c r="J28" s="12">
        <v>2</v>
      </c>
      <c r="K28" s="7" t="s">
        <v>140</v>
      </c>
      <c r="L28" s="12" t="s">
        <v>141</v>
      </c>
      <c r="M28" s="14" t="s">
        <v>21</v>
      </c>
      <c r="N28" s="18" t="s">
        <v>142</v>
      </c>
      <c r="O28" s="7" t="s">
        <v>23</v>
      </c>
    </row>
    <row r="29" s="2" customFormat="1" customHeight="1" spans="1:15">
      <c r="A29" s="5">
        <v>27</v>
      </c>
      <c r="B29" s="11" t="s">
        <v>64</v>
      </c>
      <c r="C29" s="12" t="s">
        <v>143</v>
      </c>
      <c r="D29" s="12" t="s">
        <v>106</v>
      </c>
      <c r="E29" s="12">
        <v>1</v>
      </c>
      <c r="F29" s="8">
        <v>91.5</v>
      </c>
      <c r="G29" s="9">
        <v>80.2</v>
      </c>
      <c r="H29" s="9">
        <v>61.1</v>
      </c>
      <c r="I29" s="9">
        <f t="shared" si="1"/>
        <v>75.95</v>
      </c>
      <c r="J29" s="12">
        <v>1</v>
      </c>
      <c r="K29" s="7" t="s">
        <v>144</v>
      </c>
      <c r="L29" s="12" t="s">
        <v>145</v>
      </c>
      <c r="M29" s="14" t="s">
        <v>21</v>
      </c>
      <c r="N29" s="18" t="s">
        <v>146</v>
      </c>
      <c r="O29" s="7" t="s">
        <v>23</v>
      </c>
    </row>
    <row r="30" s="2" customFormat="1" ht="31" customHeight="1" spans="1:15">
      <c r="A30" s="5">
        <v>28</v>
      </c>
      <c r="B30" s="11" t="s">
        <v>24</v>
      </c>
      <c r="C30" s="12" t="s">
        <v>147</v>
      </c>
      <c r="D30" s="12" t="s">
        <v>106</v>
      </c>
      <c r="E30" s="12">
        <v>1</v>
      </c>
      <c r="F30" s="8">
        <v>73</v>
      </c>
      <c r="G30" s="9">
        <v>83.8</v>
      </c>
      <c r="H30" s="9">
        <v>72.14</v>
      </c>
      <c r="I30" s="9">
        <f t="shared" si="1"/>
        <v>75.896</v>
      </c>
      <c r="J30" s="12">
        <v>1</v>
      </c>
      <c r="K30" s="7" t="s">
        <v>148</v>
      </c>
      <c r="L30" s="12" t="s">
        <v>149</v>
      </c>
      <c r="M30" s="14" t="s">
        <v>21</v>
      </c>
      <c r="N30" s="18" t="s">
        <v>133</v>
      </c>
      <c r="O30" s="7" t="s">
        <v>23</v>
      </c>
    </row>
    <row r="31" s="2" customFormat="1" customHeight="1" spans="1:15">
      <c r="A31" s="5">
        <v>29</v>
      </c>
      <c r="B31" s="11" t="s">
        <v>24</v>
      </c>
      <c r="C31" s="12" t="s">
        <v>150</v>
      </c>
      <c r="D31" s="12" t="s">
        <v>106</v>
      </c>
      <c r="E31" s="12">
        <v>1</v>
      </c>
      <c r="F31" s="8">
        <v>69</v>
      </c>
      <c r="G31" s="9">
        <v>79.06</v>
      </c>
      <c r="H31" s="9">
        <v>85.08</v>
      </c>
      <c r="I31" s="9">
        <f t="shared" si="1"/>
        <v>78.45</v>
      </c>
      <c r="J31" s="12">
        <v>1</v>
      </c>
      <c r="K31" s="7" t="s">
        <v>151</v>
      </c>
      <c r="L31" s="12" t="s">
        <v>152</v>
      </c>
      <c r="M31" s="14" t="s">
        <v>21</v>
      </c>
      <c r="N31" s="18" t="s">
        <v>133</v>
      </c>
      <c r="O31" s="7" t="s">
        <v>23</v>
      </c>
    </row>
    <row r="32" s="2" customFormat="1" ht="27" customHeight="1" spans="1:15">
      <c r="A32" s="5">
        <v>30</v>
      </c>
      <c r="B32" s="11" t="s">
        <v>96</v>
      </c>
      <c r="C32" s="12" t="s">
        <v>153</v>
      </c>
      <c r="D32" s="12" t="s">
        <v>154</v>
      </c>
      <c r="E32" s="12">
        <v>1</v>
      </c>
      <c r="F32" s="8">
        <v>77.5</v>
      </c>
      <c r="G32" s="9">
        <v>87.8</v>
      </c>
      <c r="H32" s="9">
        <v>87.88</v>
      </c>
      <c r="I32" s="9">
        <f t="shared" si="1"/>
        <v>84.742</v>
      </c>
      <c r="J32" s="12">
        <v>1</v>
      </c>
      <c r="K32" s="7" t="s">
        <v>155</v>
      </c>
      <c r="L32" s="12" t="s">
        <v>156</v>
      </c>
      <c r="M32" s="14" t="s">
        <v>21</v>
      </c>
      <c r="N32" s="18" t="s">
        <v>157</v>
      </c>
      <c r="O32" s="7" t="s">
        <v>23</v>
      </c>
    </row>
    <row r="33" s="2" customFormat="1" customHeight="1" spans="1:15">
      <c r="A33" s="5">
        <v>31</v>
      </c>
      <c r="B33" s="11" t="s">
        <v>64</v>
      </c>
      <c r="C33" s="12" t="s">
        <v>158</v>
      </c>
      <c r="D33" s="12" t="s">
        <v>154</v>
      </c>
      <c r="E33" s="12">
        <v>1</v>
      </c>
      <c r="F33" s="8">
        <v>80</v>
      </c>
      <c r="G33" s="9">
        <v>82.78</v>
      </c>
      <c r="H33" s="9">
        <v>78.04</v>
      </c>
      <c r="I33" s="9">
        <f t="shared" si="1"/>
        <v>80.05</v>
      </c>
      <c r="J33" s="12">
        <v>1</v>
      </c>
      <c r="K33" s="7" t="s">
        <v>159</v>
      </c>
      <c r="L33" s="12" t="s">
        <v>160</v>
      </c>
      <c r="M33" s="14" t="s">
        <v>21</v>
      </c>
      <c r="N33" s="18" t="s">
        <v>161</v>
      </c>
      <c r="O33" s="7" t="s">
        <v>23</v>
      </c>
    </row>
    <row r="34" s="2" customFormat="1" customHeight="1" spans="1:15">
      <c r="A34" s="5">
        <v>32</v>
      </c>
      <c r="B34" s="11" t="s">
        <v>35</v>
      </c>
      <c r="C34" s="12" t="s">
        <v>162</v>
      </c>
      <c r="D34" s="12" t="s">
        <v>154</v>
      </c>
      <c r="E34" s="12">
        <v>1</v>
      </c>
      <c r="F34" s="13">
        <v>78.5</v>
      </c>
      <c r="G34" s="9">
        <v>86.34</v>
      </c>
      <c r="H34" s="9">
        <v>86.48</v>
      </c>
      <c r="I34" s="9">
        <f t="shared" si="1"/>
        <v>84.044</v>
      </c>
      <c r="J34" s="12">
        <v>1</v>
      </c>
      <c r="K34" s="7" t="s">
        <v>163</v>
      </c>
      <c r="L34" s="12" t="s">
        <v>164</v>
      </c>
      <c r="M34" s="14" t="s">
        <v>21</v>
      </c>
      <c r="N34" s="18" t="s">
        <v>165</v>
      </c>
      <c r="O34" s="7" t="s">
        <v>23</v>
      </c>
    </row>
    <row r="35" s="2" customFormat="1" customHeight="1" spans="1:15">
      <c r="A35" s="5">
        <v>33</v>
      </c>
      <c r="B35" s="11" t="s">
        <v>16</v>
      </c>
      <c r="C35" s="12" t="s">
        <v>166</v>
      </c>
      <c r="D35" s="12" t="s">
        <v>167</v>
      </c>
      <c r="E35" s="12">
        <v>1</v>
      </c>
      <c r="F35" s="8">
        <v>72</v>
      </c>
      <c r="G35" s="9">
        <v>86.6</v>
      </c>
      <c r="H35" s="9"/>
      <c r="I35" s="9">
        <f t="shared" ref="I35:I37" si="2">F35*0.4+G35*0.6</f>
        <v>80.76</v>
      </c>
      <c r="J35" s="12">
        <v>1</v>
      </c>
      <c r="K35" s="7" t="s">
        <v>168</v>
      </c>
      <c r="L35" s="12" t="s">
        <v>169</v>
      </c>
      <c r="M35" s="14" t="s">
        <v>21</v>
      </c>
      <c r="N35" s="18" t="s">
        <v>170</v>
      </c>
      <c r="O35" s="7" t="s">
        <v>23</v>
      </c>
    </row>
    <row r="36" s="2" customFormat="1" ht="28" customHeight="1" spans="1:15">
      <c r="A36" s="5">
        <v>34</v>
      </c>
      <c r="B36" s="11" t="s">
        <v>64</v>
      </c>
      <c r="C36" s="12" t="s">
        <v>171</v>
      </c>
      <c r="D36" s="12" t="s">
        <v>167</v>
      </c>
      <c r="E36" s="12">
        <v>1</v>
      </c>
      <c r="F36" s="8">
        <v>71</v>
      </c>
      <c r="G36" s="9">
        <v>82.6</v>
      </c>
      <c r="H36" s="9"/>
      <c r="I36" s="9">
        <f t="shared" si="2"/>
        <v>77.96</v>
      </c>
      <c r="J36" s="12">
        <v>1</v>
      </c>
      <c r="K36" s="7" t="s">
        <v>172</v>
      </c>
      <c r="L36" s="12" t="s">
        <v>173</v>
      </c>
      <c r="M36" s="14" t="s">
        <v>21</v>
      </c>
      <c r="N36" s="18" t="s">
        <v>174</v>
      </c>
      <c r="O36" s="6" t="s">
        <v>175</v>
      </c>
    </row>
    <row r="37" s="2" customFormat="1" ht="28" customHeight="1" spans="1:15">
      <c r="A37" s="5">
        <v>35</v>
      </c>
      <c r="B37" s="11" t="s">
        <v>30</v>
      </c>
      <c r="C37" s="12" t="s">
        <v>176</v>
      </c>
      <c r="D37" s="12" t="s">
        <v>177</v>
      </c>
      <c r="E37" s="12">
        <v>1</v>
      </c>
      <c r="F37" s="8">
        <v>67</v>
      </c>
      <c r="G37" s="9">
        <v>82.4</v>
      </c>
      <c r="H37" s="9"/>
      <c r="I37" s="9">
        <f t="shared" si="2"/>
        <v>76.24</v>
      </c>
      <c r="J37" s="12">
        <v>1</v>
      </c>
      <c r="K37" s="7" t="s">
        <v>178</v>
      </c>
      <c r="L37" s="12" t="s">
        <v>179</v>
      </c>
      <c r="M37" s="14" t="s">
        <v>21</v>
      </c>
      <c r="N37" s="18" t="s">
        <v>180</v>
      </c>
      <c r="O37" s="6" t="s">
        <v>181</v>
      </c>
    </row>
    <row r="38" s="2" customFormat="1" customHeight="1" spans="1:15">
      <c r="A38" s="5">
        <v>36</v>
      </c>
      <c r="B38" s="11" t="s">
        <v>182</v>
      </c>
      <c r="C38" s="12" t="s">
        <v>183</v>
      </c>
      <c r="D38" s="12" t="s">
        <v>184</v>
      </c>
      <c r="E38" s="12">
        <v>1</v>
      </c>
      <c r="F38" s="8">
        <v>70.5</v>
      </c>
      <c r="G38" s="9">
        <v>80.25</v>
      </c>
      <c r="H38" s="9">
        <v>74.3</v>
      </c>
      <c r="I38" s="9">
        <f t="shared" ref="I38:I41" si="3">F38*0.3+G38*0.3+H38*0.4</f>
        <v>74.945</v>
      </c>
      <c r="J38" s="12">
        <v>1</v>
      </c>
      <c r="K38" s="7" t="s">
        <v>185</v>
      </c>
      <c r="L38" s="12" t="s">
        <v>186</v>
      </c>
      <c r="M38" s="14" t="s">
        <v>21</v>
      </c>
      <c r="N38" s="18" t="s">
        <v>187</v>
      </c>
      <c r="O38" s="7" t="s">
        <v>23</v>
      </c>
    </row>
    <row r="39" s="2" customFormat="1" ht="33" customHeight="1" spans="1:15">
      <c r="A39" s="5">
        <v>37</v>
      </c>
      <c r="B39" s="11" t="s">
        <v>188</v>
      </c>
      <c r="C39" s="12" t="s">
        <v>189</v>
      </c>
      <c r="D39" s="12" t="s">
        <v>184</v>
      </c>
      <c r="E39" s="12">
        <v>1</v>
      </c>
      <c r="F39" s="8">
        <v>72.5</v>
      </c>
      <c r="G39" s="9">
        <v>85.58</v>
      </c>
      <c r="H39" s="9">
        <v>92.86</v>
      </c>
      <c r="I39" s="9">
        <f t="shared" si="3"/>
        <v>84.568</v>
      </c>
      <c r="J39" s="12">
        <v>1</v>
      </c>
      <c r="K39" s="7" t="s">
        <v>190</v>
      </c>
      <c r="L39" s="12" t="s">
        <v>191</v>
      </c>
      <c r="M39" s="14" t="s">
        <v>21</v>
      </c>
      <c r="N39" s="18" t="s">
        <v>192</v>
      </c>
      <c r="O39" s="7" t="s">
        <v>23</v>
      </c>
    </row>
    <row r="40" s="2" customFormat="1" ht="33" customHeight="1" spans="1:15">
      <c r="A40" s="5">
        <v>38</v>
      </c>
      <c r="B40" s="11" t="s">
        <v>193</v>
      </c>
      <c r="C40" s="12" t="s">
        <v>194</v>
      </c>
      <c r="D40" s="12" t="s">
        <v>184</v>
      </c>
      <c r="E40" s="12">
        <v>1</v>
      </c>
      <c r="F40" s="8">
        <v>74.5</v>
      </c>
      <c r="G40" s="9">
        <v>80.9</v>
      </c>
      <c r="H40" s="9">
        <v>86.62</v>
      </c>
      <c r="I40" s="9">
        <f t="shared" si="3"/>
        <v>81.268</v>
      </c>
      <c r="J40" s="12">
        <v>1</v>
      </c>
      <c r="K40" s="7" t="s">
        <v>195</v>
      </c>
      <c r="L40" s="12" t="s">
        <v>196</v>
      </c>
      <c r="M40" s="14" t="s">
        <v>21</v>
      </c>
      <c r="N40" s="19" t="s">
        <v>197</v>
      </c>
      <c r="O40" s="7" t="s">
        <v>23</v>
      </c>
    </row>
    <row r="41" s="2" customFormat="1" ht="33" customHeight="1" spans="1:15">
      <c r="A41" s="5">
        <v>39</v>
      </c>
      <c r="B41" s="11" t="s">
        <v>188</v>
      </c>
      <c r="C41" s="12" t="s">
        <v>198</v>
      </c>
      <c r="D41" s="12" t="s">
        <v>199</v>
      </c>
      <c r="E41" s="12">
        <v>1</v>
      </c>
      <c r="F41" s="8">
        <v>80</v>
      </c>
      <c r="G41" s="9">
        <v>87.54</v>
      </c>
      <c r="H41" s="9">
        <v>89.06</v>
      </c>
      <c r="I41" s="9">
        <f t="shared" si="3"/>
        <v>85.886</v>
      </c>
      <c r="J41" s="12">
        <v>1</v>
      </c>
      <c r="K41" s="7" t="s">
        <v>200</v>
      </c>
      <c r="L41" s="12" t="s">
        <v>201</v>
      </c>
      <c r="M41" s="6" t="s">
        <v>21</v>
      </c>
      <c r="N41" s="18" t="s">
        <v>202</v>
      </c>
      <c r="O41" s="7" t="s">
        <v>23</v>
      </c>
    </row>
    <row r="42" s="2" customFormat="1" ht="33" customHeight="1" spans="1:15">
      <c r="A42" s="5">
        <v>40</v>
      </c>
      <c r="B42" s="11" t="s">
        <v>193</v>
      </c>
      <c r="C42" s="12" t="s">
        <v>203</v>
      </c>
      <c r="D42" s="12" t="s">
        <v>204</v>
      </c>
      <c r="E42" s="12">
        <v>1</v>
      </c>
      <c r="F42" s="8">
        <v>79</v>
      </c>
      <c r="G42" s="9">
        <v>81.5</v>
      </c>
      <c r="H42" s="9"/>
      <c r="I42" s="9">
        <f t="shared" ref="I42:I44" si="4">F42*0.4+G42*0.6</f>
        <v>80.5</v>
      </c>
      <c r="J42" s="12">
        <v>1</v>
      </c>
      <c r="K42" s="7" t="s">
        <v>205</v>
      </c>
      <c r="L42" s="12" t="s">
        <v>206</v>
      </c>
      <c r="M42" s="14" t="s">
        <v>21</v>
      </c>
      <c r="N42" s="18" t="s">
        <v>207</v>
      </c>
      <c r="O42" s="7" t="s">
        <v>23</v>
      </c>
    </row>
    <row r="43" s="2" customFormat="1" ht="26" customHeight="1" spans="1:15">
      <c r="A43" s="5">
        <v>41</v>
      </c>
      <c r="B43" s="11" t="s">
        <v>208</v>
      </c>
      <c r="C43" s="12" t="s">
        <v>209</v>
      </c>
      <c r="D43" s="12" t="s">
        <v>204</v>
      </c>
      <c r="E43" s="12">
        <v>1</v>
      </c>
      <c r="F43" s="8">
        <v>71.5</v>
      </c>
      <c r="G43" s="9">
        <v>80.4</v>
      </c>
      <c r="H43" s="9"/>
      <c r="I43" s="9">
        <f t="shared" si="4"/>
        <v>76.84</v>
      </c>
      <c r="J43" s="12">
        <v>1</v>
      </c>
      <c r="K43" s="7" t="s">
        <v>210</v>
      </c>
      <c r="L43" s="12" t="s">
        <v>211</v>
      </c>
      <c r="M43" s="14" t="s">
        <v>21</v>
      </c>
      <c r="N43" s="18" t="s">
        <v>212</v>
      </c>
      <c r="O43" s="7" t="s">
        <v>23</v>
      </c>
    </row>
    <row r="44" s="2" customFormat="1" customHeight="1" spans="1:15">
      <c r="A44" s="5">
        <v>42</v>
      </c>
      <c r="B44" s="11" t="s">
        <v>213</v>
      </c>
      <c r="C44" s="12" t="s">
        <v>214</v>
      </c>
      <c r="D44" s="12" t="s">
        <v>204</v>
      </c>
      <c r="E44" s="12">
        <v>1</v>
      </c>
      <c r="F44" s="8">
        <v>66.5</v>
      </c>
      <c r="G44" s="9">
        <v>79.1</v>
      </c>
      <c r="H44" s="9"/>
      <c r="I44" s="9">
        <f t="shared" si="4"/>
        <v>74.06</v>
      </c>
      <c r="J44" s="12">
        <v>1</v>
      </c>
      <c r="K44" s="7" t="s">
        <v>215</v>
      </c>
      <c r="L44" s="12" t="s">
        <v>216</v>
      </c>
      <c r="M44" s="14" t="s">
        <v>21</v>
      </c>
      <c r="N44" s="18" t="s">
        <v>207</v>
      </c>
      <c r="O44" s="7" t="s">
        <v>217</v>
      </c>
    </row>
    <row r="45" s="2" customFormat="1" ht="29" customHeight="1" spans="1:15">
      <c r="A45" s="5">
        <v>43</v>
      </c>
      <c r="B45" s="11" t="s">
        <v>218</v>
      </c>
      <c r="C45" s="12" t="s">
        <v>219</v>
      </c>
      <c r="D45" s="12" t="s">
        <v>220</v>
      </c>
      <c r="E45" s="12">
        <v>1</v>
      </c>
      <c r="F45" s="8">
        <v>77</v>
      </c>
      <c r="G45" s="9">
        <v>84.52</v>
      </c>
      <c r="H45" s="9">
        <v>84.18</v>
      </c>
      <c r="I45" s="9">
        <f t="shared" ref="I45:I47" si="5">F45*0.3+G45*0.3+H45*0.4</f>
        <v>82.128</v>
      </c>
      <c r="J45" s="12">
        <v>1</v>
      </c>
      <c r="K45" s="7" t="s">
        <v>221</v>
      </c>
      <c r="L45" s="12" t="s">
        <v>222</v>
      </c>
      <c r="M45" s="14" t="s">
        <v>21</v>
      </c>
      <c r="N45" s="18" t="s">
        <v>223</v>
      </c>
      <c r="O45" s="7" t="s">
        <v>23</v>
      </c>
    </row>
    <row r="46" s="2" customFormat="1" ht="29" customHeight="1" spans="1:15">
      <c r="A46" s="5">
        <v>44</v>
      </c>
      <c r="B46" s="11" t="s">
        <v>218</v>
      </c>
      <c r="C46" s="12" t="s">
        <v>224</v>
      </c>
      <c r="D46" s="12" t="s">
        <v>220</v>
      </c>
      <c r="E46" s="12">
        <v>1</v>
      </c>
      <c r="F46" s="8">
        <v>70.5</v>
      </c>
      <c r="G46" s="9">
        <v>85.52</v>
      </c>
      <c r="H46" s="9">
        <v>77.2</v>
      </c>
      <c r="I46" s="9">
        <f t="shared" si="5"/>
        <v>77.686</v>
      </c>
      <c r="J46" s="12">
        <v>1</v>
      </c>
      <c r="K46" s="12">
        <v>20240401518</v>
      </c>
      <c r="L46" s="12" t="s">
        <v>225</v>
      </c>
      <c r="M46" s="14" t="s">
        <v>21</v>
      </c>
      <c r="N46" s="18" t="s">
        <v>226</v>
      </c>
      <c r="O46" s="7" t="s">
        <v>23</v>
      </c>
    </row>
    <row r="47" s="2" customFormat="1" ht="29" customHeight="1" spans="1:15">
      <c r="A47" s="5">
        <v>45</v>
      </c>
      <c r="B47" s="11" t="s">
        <v>218</v>
      </c>
      <c r="C47" s="12" t="s">
        <v>227</v>
      </c>
      <c r="D47" s="12" t="s">
        <v>228</v>
      </c>
      <c r="E47" s="12">
        <v>1</v>
      </c>
      <c r="F47" s="8">
        <v>78</v>
      </c>
      <c r="G47" s="9">
        <v>86.43</v>
      </c>
      <c r="H47" s="9">
        <v>70.36</v>
      </c>
      <c r="I47" s="9">
        <f t="shared" si="5"/>
        <v>77.473</v>
      </c>
      <c r="J47" s="12">
        <v>1</v>
      </c>
      <c r="K47" s="12">
        <v>20240402310</v>
      </c>
      <c r="L47" s="12" t="s">
        <v>229</v>
      </c>
      <c r="M47" s="14" t="s">
        <v>21</v>
      </c>
      <c r="N47" s="18" t="s">
        <v>230</v>
      </c>
      <c r="O47" s="7" t="s">
        <v>23</v>
      </c>
    </row>
    <row r="48" s="2" customFormat="1" ht="29" customHeight="1" spans="1:15">
      <c r="A48" s="5">
        <v>46</v>
      </c>
      <c r="B48" s="11" t="s">
        <v>218</v>
      </c>
      <c r="C48" s="12" t="s">
        <v>231</v>
      </c>
      <c r="D48" s="12" t="s">
        <v>232</v>
      </c>
      <c r="E48" s="12">
        <v>1</v>
      </c>
      <c r="F48" s="8">
        <v>74</v>
      </c>
      <c r="G48" s="9">
        <v>78.1</v>
      </c>
      <c r="H48" s="9"/>
      <c r="I48" s="9">
        <f>F48*0.4+G48*0.6</f>
        <v>76.46</v>
      </c>
      <c r="J48" s="12">
        <v>1</v>
      </c>
      <c r="K48" s="12">
        <v>20240403922</v>
      </c>
      <c r="L48" s="12" t="s">
        <v>233</v>
      </c>
      <c r="M48" s="14" t="s">
        <v>21</v>
      </c>
      <c r="N48" s="18" t="s">
        <v>234</v>
      </c>
      <c r="O48" s="7" t="s">
        <v>23</v>
      </c>
    </row>
    <row r="49" s="2" customFormat="1" ht="29" customHeight="1" spans="1:15">
      <c r="A49" s="5">
        <v>47</v>
      </c>
      <c r="B49" s="11" t="s">
        <v>235</v>
      </c>
      <c r="C49" s="12" t="s">
        <v>236</v>
      </c>
      <c r="D49" s="12" t="s">
        <v>237</v>
      </c>
      <c r="E49" s="12">
        <v>2</v>
      </c>
      <c r="F49" s="8">
        <v>81.5</v>
      </c>
      <c r="G49" s="9">
        <v>81.04</v>
      </c>
      <c r="H49" s="9">
        <v>84.36</v>
      </c>
      <c r="I49" s="9">
        <f t="shared" ref="I49:I52" si="6">F49*0.3+G49*0.3+H49*0.4</f>
        <v>82.506</v>
      </c>
      <c r="J49" s="12">
        <v>1</v>
      </c>
      <c r="K49" s="12">
        <v>20240404524</v>
      </c>
      <c r="L49" s="12" t="s">
        <v>238</v>
      </c>
      <c r="M49" s="14" t="s">
        <v>21</v>
      </c>
      <c r="N49" s="18" t="s">
        <v>239</v>
      </c>
      <c r="O49" s="7" t="s">
        <v>23</v>
      </c>
    </row>
    <row r="50" s="2" customFormat="1" ht="29" customHeight="1" spans="1:15">
      <c r="A50" s="5">
        <v>48</v>
      </c>
      <c r="B50" s="11" t="s">
        <v>235</v>
      </c>
      <c r="C50" s="12" t="s">
        <v>236</v>
      </c>
      <c r="D50" s="12" t="s">
        <v>237</v>
      </c>
      <c r="E50" s="12">
        <v>2</v>
      </c>
      <c r="F50" s="8">
        <v>76.5</v>
      </c>
      <c r="G50" s="9">
        <v>78.76</v>
      </c>
      <c r="H50" s="9">
        <v>77.38</v>
      </c>
      <c r="I50" s="9">
        <f t="shared" si="6"/>
        <v>77.53</v>
      </c>
      <c r="J50" s="12">
        <v>3</v>
      </c>
      <c r="K50" s="12">
        <v>20240404202</v>
      </c>
      <c r="L50" s="12" t="s">
        <v>240</v>
      </c>
      <c r="M50" s="16" t="s">
        <v>21</v>
      </c>
      <c r="N50" s="18" t="s">
        <v>241</v>
      </c>
      <c r="O50" s="7" t="s">
        <v>23</v>
      </c>
    </row>
    <row r="51" s="2" customFormat="1" ht="29" customHeight="1" spans="1:15">
      <c r="A51" s="5">
        <v>49</v>
      </c>
      <c r="B51" s="11" t="s">
        <v>242</v>
      </c>
      <c r="C51" s="12" t="s">
        <v>243</v>
      </c>
      <c r="D51" s="12" t="s">
        <v>237</v>
      </c>
      <c r="E51" s="12">
        <v>1</v>
      </c>
      <c r="F51" s="8">
        <v>72.5</v>
      </c>
      <c r="G51" s="9">
        <v>83.34</v>
      </c>
      <c r="H51" s="9">
        <v>89.48</v>
      </c>
      <c r="I51" s="9">
        <f t="shared" si="6"/>
        <v>82.544</v>
      </c>
      <c r="J51" s="12">
        <v>1</v>
      </c>
      <c r="K51" s="12">
        <v>20240405025</v>
      </c>
      <c r="L51" s="12" t="s">
        <v>244</v>
      </c>
      <c r="M51" s="14" t="s">
        <v>21</v>
      </c>
      <c r="N51" s="18" t="s">
        <v>245</v>
      </c>
      <c r="O51" s="6" t="s">
        <v>246</v>
      </c>
    </row>
    <row r="52" s="2" customFormat="1" ht="29" customHeight="1" spans="1:15">
      <c r="A52" s="5">
        <v>50</v>
      </c>
      <c r="B52" s="11" t="s">
        <v>247</v>
      </c>
      <c r="C52" s="12" t="s">
        <v>248</v>
      </c>
      <c r="D52" s="12" t="s">
        <v>237</v>
      </c>
      <c r="E52" s="12">
        <v>1</v>
      </c>
      <c r="F52" s="8">
        <v>74</v>
      </c>
      <c r="G52" s="9">
        <v>82</v>
      </c>
      <c r="H52" s="9">
        <v>84.32</v>
      </c>
      <c r="I52" s="9">
        <f t="shared" si="6"/>
        <v>80.528</v>
      </c>
      <c r="J52" s="12">
        <v>1</v>
      </c>
      <c r="K52" s="7" t="s">
        <v>249</v>
      </c>
      <c r="L52" s="12" t="s">
        <v>250</v>
      </c>
      <c r="M52" s="14" t="s">
        <v>21</v>
      </c>
      <c r="N52" s="18" t="s">
        <v>251</v>
      </c>
      <c r="O52" s="7" t="s">
        <v>23</v>
      </c>
    </row>
  </sheetData>
  <autoFilter xmlns:etc="http://www.wps.cn/officeDocument/2017/etCustomData" ref="A2:O52" etc:filterBottomFollowUsedRange="0">
    <extLst/>
  </autoFilter>
  <mergeCells count="1">
    <mergeCell ref="A1:O1"/>
  </mergeCells>
  <pageMargins left="0.156944444444444" right="0.156944444444444" top="0.161111111111111" bottom="0.161111111111111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2024-08-19T02:44:56Z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2052-12.1.0.17857</vt:lpwstr>
  </property>
</Properties>
</file>