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拟报省的入库名录" sheetId="1" r:id="rId1"/>
  </sheets>
  <definedNames>
    <definedName name="_xlnm._FilterDatabase" localSheetId="0" hidden="1">拟报省的入库名录!$A$1:$P$28</definedName>
    <definedName name="_xlnm.Print_Titles" localSheetId="0">拟报省的入库名录!$3:$5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<sst xmlns="http://schemas.openxmlformats.org/spreadsheetml/2006/main" count="53" uniqueCount="44">
  <si>
    <t>2025年新型农村集体经济项目入库名录</t>
  </si>
  <si>
    <t xml:space="preserve">                                                                                               单位：万元、亩、人</t>
  </si>
  <si>
    <t>序号</t>
  </si>
  <si>
    <t>村名</t>
  </si>
  <si>
    <t>拟建项目情况</t>
  </si>
  <si>
    <t>项目简要描述</t>
  </si>
  <si>
    <t>资金投入及构成</t>
  </si>
  <si>
    <t>人口</t>
  </si>
  <si>
    <t>上年度经营性收入</t>
  </si>
  <si>
    <t>项目类型</t>
  </si>
  <si>
    <t>合计</t>
  </si>
  <si>
    <t>省级以上财政</t>
  </si>
  <si>
    <t>市县财政</t>
  </si>
  <si>
    <t>乡镇财政</t>
  </si>
  <si>
    <t>集体资金</t>
  </si>
  <si>
    <t>其他</t>
  </si>
  <si>
    <t>资源
发包</t>
  </si>
  <si>
    <t>物业
出租</t>
  </si>
  <si>
    <t>居间
服务</t>
  </si>
  <si>
    <t>资产
参股</t>
  </si>
  <si>
    <t>宿城区陈集镇陈集社区</t>
  </si>
  <si>
    <t>√</t>
  </si>
  <si>
    <r>
      <rPr>
        <b/>
        <sz val="11"/>
        <rFont val="宋体"/>
        <charset val="134"/>
      </rPr>
      <t>陈集镇标准化厂房建设工程项目</t>
    </r>
    <r>
      <rPr>
        <sz val="11"/>
        <rFont val="宋体"/>
        <charset val="134"/>
      </rPr>
      <t>：①资金规模：总投资20</t>
    </r>
    <r>
      <rPr>
        <sz val="11"/>
        <rFont val="Times New Roman"/>
        <charset val="134"/>
      </rPr>
      <t>0</t>
    </r>
    <r>
      <rPr>
        <sz val="11"/>
        <rFont val="宋体"/>
        <charset val="134"/>
      </rPr>
      <t>万元，其中省级以上财政资金</t>
    </r>
    <r>
      <rPr>
        <sz val="11"/>
        <rFont val="Times New Roman"/>
        <charset val="134"/>
      </rPr>
      <t>160</t>
    </r>
    <r>
      <rPr>
        <sz val="11"/>
        <rFont val="宋体"/>
        <charset val="134"/>
      </rPr>
      <t>万元；②建设性质：新建；③责任单位：陈集镇人民政府；④建设内容：计划利用现有建设用地在陈集镇工业园区内整合资金联合投资建设工业双层厂房，占地</t>
    </r>
    <r>
      <rPr>
        <sz val="11"/>
        <rFont val="Times New Roman"/>
        <charset val="134"/>
      </rPr>
      <t>3</t>
    </r>
    <r>
      <rPr>
        <sz val="11"/>
        <rFont val="宋体"/>
        <charset val="134"/>
      </rPr>
      <t>亩，建筑面积约</t>
    </r>
    <r>
      <rPr>
        <sz val="11"/>
        <rFont val="Times New Roman"/>
        <charset val="134"/>
      </rPr>
      <t>3000</t>
    </r>
    <r>
      <rPr>
        <sz val="11"/>
        <rFont val="宋体"/>
        <charset val="134"/>
      </rPr>
      <t>平方米，建成后可整体对外出租；⑤实施地点：陈集镇西工业园区；⑥时间进度：</t>
    </r>
    <r>
      <rPr>
        <sz val="11"/>
        <rFont val="Times New Roman"/>
        <charset val="134"/>
      </rPr>
      <t>2025</t>
    </r>
    <r>
      <rPr>
        <sz val="11"/>
        <rFont val="宋体"/>
        <charset val="134"/>
      </rPr>
      <t>年</t>
    </r>
    <r>
      <rPr>
        <sz val="11"/>
        <rFont val="Times New Roman"/>
        <charset val="134"/>
      </rPr>
      <t>6</t>
    </r>
    <r>
      <rPr>
        <sz val="11"/>
        <rFont val="宋体"/>
        <charset val="134"/>
      </rPr>
      <t>月至</t>
    </r>
    <r>
      <rPr>
        <sz val="11"/>
        <rFont val="Times New Roman"/>
        <charset val="134"/>
      </rPr>
      <t>10</t>
    </r>
    <r>
      <rPr>
        <sz val="11"/>
        <rFont val="宋体"/>
        <charset val="134"/>
      </rPr>
      <t>月；⑦受益对象与利益联结机制：陈集社区、五堡村，资产参股；⑧绩效目标：每年按财政投入资金不低于</t>
    </r>
    <r>
      <rPr>
        <sz val="11"/>
        <rFont val="Times New Roman"/>
        <charset val="134"/>
      </rPr>
      <t>5%</t>
    </r>
    <r>
      <rPr>
        <sz val="11"/>
        <rFont val="宋体"/>
        <charset val="134"/>
      </rPr>
      <t>获取固定收益，预计可带动村集体经济年增收</t>
    </r>
    <r>
      <rPr>
        <sz val="11"/>
        <rFont val="Times New Roman"/>
        <charset val="134"/>
      </rPr>
      <t>4</t>
    </r>
    <r>
      <rPr>
        <sz val="11"/>
        <rFont val="宋体"/>
        <charset val="134"/>
      </rPr>
      <t>万元；⑨项目资产管护与运营：由陈集镇政府管护，并发包租赁获取收益。</t>
    </r>
  </si>
  <si>
    <t>宿城区陈集镇五堡村</t>
  </si>
  <si>
    <t>宿城区屠园镇古山河社区</t>
  </si>
  <si>
    <r>
      <rPr>
        <b/>
        <sz val="11"/>
        <rFont val="宋体"/>
        <charset val="134"/>
      </rPr>
      <t>屠园镇咖啡科技文化产业园（</t>
    </r>
    <r>
      <rPr>
        <b/>
        <sz val="11"/>
        <rFont val="Times New Roman"/>
        <charset val="134"/>
      </rPr>
      <t>3#4#</t>
    </r>
    <r>
      <rPr>
        <b/>
        <sz val="11"/>
        <rFont val="宋体"/>
        <charset val="134"/>
      </rPr>
      <t>厂房）建设项目</t>
    </r>
    <r>
      <rPr>
        <sz val="11"/>
        <rFont val="宋体"/>
        <charset val="134"/>
      </rPr>
      <t>：①资金规模：总投资1260万元，其中省级以上财政资金</t>
    </r>
    <r>
      <rPr>
        <sz val="11"/>
        <rFont val="Times New Roman"/>
        <charset val="134"/>
      </rPr>
      <t>160</t>
    </r>
    <r>
      <rPr>
        <sz val="11"/>
        <rFont val="宋体"/>
        <charset val="134"/>
      </rPr>
      <t>万元；②建设性质：新建；③责任单位：屠园镇人民政府；④建设内容：计划与张稿村、古山河社区进行联建，使用屠园镇古山河社区</t>
    </r>
    <r>
      <rPr>
        <sz val="11"/>
        <rFont val="Times New Roman"/>
        <charset val="134"/>
      </rPr>
      <t>16.67</t>
    </r>
    <r>
      <rPr>
        <sz val="11"/>
        <rFont val="宋体"/>
        <charset val="134"/>
      </rPr>
      <t>亩建设用地，整合资金新建建筑面积</t>
    </r>
    <r>
      <rPr>
        <sz val="11"/>
        <rFont val="Times New Roman"/>
        <charset val="134"/>
      </rPr>
      <t>12696</t>
    </r>
    <r>
      <rPr>
        <sz val="11"/>
        <rFont val="宋体"/>
        <charset val="134"/>
      </rPr>
      <t>平方米标准化生产加工仓储用房；⑤实施地点：屠园镇创新创业产业园；⑥时间进度：</t>
    </r>
    <r>
      <rPr>
        <sz val="11"/>
        <rFont val="Times New Roman"/>
        <charset val="134"/>
      </rPr>
      <t>2024</t>
    </r>
    <r>
      <rPr>
        <sz val="11"/>
        <rFont val="宋体"/>
        <charset val="134"/>
      </rPr>
      <t>年</t>
    </r>
    <r>
      <rPr>
        <sz val="11"/>
        <rFont val="Times New Roman"/>
        <charset val="134"/>
      </rPr>
      <t>5</t>
    </r>
    <r>
      <rPr>
        <sz val="11"/>
        <rFont val="宋体"/>
        <charset val="134"/>
      </rPr>
      <t>月至</t>
    </r>
    <r>
      <rPr>
        <sz val="11"/>
        <rFont val="Times New Roman"/>
        <charset val="134"/>
      </rPr>
      <t>2025</t>
    </r>
    <r>
      <rPr>
        <sz val="11"/>
        <rFont val="宋体"/>
        <charset val="134"/>
      </rPr>
      <t>年</t>
    </r>
    <r>
      <rPr>
        <sz val="11"/>
        <rFont val="Times New Roman"/>
        <charset val="134"/>
      </rPr>
      <t>3</t>
    </r>
    <r>
      <rPr>
        <sz val="11"/>
        <rFont val="宋体"/>
        <charset val="134"/>
      </rPr>
      <t>月；⑦受益对象与利益联结机制：张稿村、古山河社区，资产参股；⑧绩效目标：每年按财政投入资金不低于</t>
    </r>
    <r>
      <rPr>
        <sz val="11"/>
        <rFont val="Times New Roman"/>
        <charset val="134"/>
      </rPr>
      <t>8%</t>
    </r>
    <r>
      <rPr>
        <sz val="11"/>
        <rFont val="宋体"/>
        <charset val="134"/>
      </rPr>
      <t>获取固定收益，预计可带动村集体年增收不少于</t>
    </r>
    <r>
      <rPr>
        <sz val="11"/>
        <rFont val="Times New Roman"/>
        <charset val="134"/>
      </rPr>
      <t>6.4</t>
    </r>
    <r>
      <rPr>
        <sz val="11"/>
        <rFont val="宋体"/>
        <charset val="134"/>
      </rPr>
      <t>万元</t>
    </r>
    <r>
      <rPr>
        <sz val="11"/>
        <rFont val="Times New Roman"/>
        <charset val="134"/>
      </rPr>
      <t>/</t>
    </r>
    <r>
      <rPr>
        <sz val="11"/>
        <rFont val="宋体"/>
        <charset val="134"/>
      </rPr>
      <t>年</t>
    </r>
    <r>
      <rPr>
        <sz val="11"/>
        <rFont val="Times New Roman"/>
        <charset val="134"/>
      </rPr>
      <t>/</t>
    </r>
    <r>
      <rPr>
        <sz val="11"/>
        <rFont val="宋体"/>
        <charset val="134"/>
      </rPr>
      <t>村；⑨项目资产管护与运营：由屠园镇人民政府管护，并发包租赁获取收益。</t>
    </r>
  </si>
  <si>
    <t>宿城区屠园镇张稿村</t>
  </si>
  <si>
    <t>宿城区埠子镇肖桥村</t>
  </si>
  <si>
    <r>
      <rPr>
        <b/>
        <sz val="11"/>
        <rFont val="宋体"/>
        <charset val="134"/>
      </rPr>
      <t>肖桥标准化厂房建设工程项目</t>
    </r>
    <r>
      <rPr>
        <sz val="11"/>
        <rFont val="宋体"/>
        <charset val="134"/>
      </rPr>
      <t>：①资金规模：总投资9</t>
    </r>
    <r>
      <rPr>
        <sz val="11"/>
        <rFont val="Times New Roman"/>
        <charset val="134"/>
      </rPr>
      <t>00</t>
    </r>
    <r>
      <rPr>
        <sz val="11"/>
        <rFont val="宋体"/>
        <charset val="134"/>
      </rPr>
      <t>万元，其中省级以上财政资金</t>
    </r>
    <r>
      <rPr>
        <sz val="11"/>
        <rFont val="Times New Roman"/>
        <charset val="134"/>
      </rPr>
      <t>320</t>
    </r>
    <r>
      <rPr>
        <sz val="11"/>
        <rFont val="宋体"/>
        <charset val="134"/>
      </rPr>
      <t>万元；②建设性质：新建；③责任单位：埠子镇肖桥村；④建设内容：计划与陈集村、街北社区、杜楼村进行联建，整合资金使用肖桥村约</t>
    </r>
    <r>
      <rPr>
        <sz val="11"/>
        <rFont val="Times New Roman"/>
        <charset val="134"/>
      </rPr>
      <t>33</t>
    </r>
    <r>
      <rPr>
        <sz val="11"/>
        <rFont val="宋体"/>
        <charset val="134"/>
      </rPr>
      <t>亩建设用地，新建标准化厂房约</t>
    </r>
    <r>
      <rPr>
        <sz val="11"/>
        <rFont val="Times New Roman"/>
        <charset val="134"/>
      </rPr>
      <t>13000</t>
    </r>
    <r>
      <rPr>
        <sz val="11"/>
        <rFont val="宋体"/>
        <charset val="134"/>
      </rPr>
      <t>平方米；⑤实施地点：埠子镇肖桥村；⑥时间进度：</t>
    </r>
    <r>
      <rPr>
        <sz val="11"/>
        <rFont val="Times New Roman"/>
        <charset val="134"/>
      </rPr>
      <t>2024</t>
    </r>
    <r>
      <rPr>
        <sz val="11"/>
        <rFont val="宋体"/>
        <charset val="134"/>
      </rPr>
      <t>年</t>
    </r>
    <r>
      <rPr>
        <sz val="11"/>
        <rFont val="Times New Roman"/>
        <charset val="134"/>
      </rPr>
      <t>8</t>
    </r>
    <r>
      <rPr>
        <sz val="11"/>
        <rFont val="宋体"/>
        <charset val="134"/>
      </rPr>
      <t>月至</t>
    </r>
    <r>
      <rPr>
        <sz val="11"/>
        <rFont val="Times New Roman"/>
        <charset val="134"/>
      </rPr>
      <t>2025</t>
    </r>
    <r>
      <rPr>
        <sz val="11"/>
        <rFont val="宋体"/>
        <charset val="134"/>
      </rPr>
      <t>年</t>
    </r>
    <r>
      <rPr>
        <sz val="11"/>
        <rFont val="Times New Roman"/>
        <charset val="134"/>
      </rPr>
      <t>3</t>
    </r>
    <r>
      <rPr>
        <sz val="11"/>
        <rFont val="宋体"/>
        <charset val="134"/>
      </rPr>
      <t>月；⑦受益对象与利益联结机制：肖桥村、陈集村、街北社区、杜楼村，资产参股；⑧绩效目标：每年按财政投入资金不低于</t>
    </r>
    <r>
      <rPr>
        <sz val="11"/>
        <rFont val="Times New Roman"/>
        <charset val="134"/>
      </rPr>
      <t>6%</t>
    </r>
    <r>
      <rPr>
        <sz val="11"/>
        <rFont val="宋体"/>
        <charset val="134"/>
      </rPr>
      <t>获取固定收益，预计可带动村集体经济年增收</t>
    </r>
    <r>
      <rPr>
        <sz val="11"/>
        <rFont val="Times New Roman"/>
        <charset val="134"/>
      </rPr>
      <t>4.8</t>
    </r>
    <r>
      <rPr>
        <sz val="11"/>
        <rFont val="宋体"/>
        <charset val="134"/>
      </rPr>
      <t>万元；⑨项目资产管护与运营：委托埠子镇肖桥村管护，并发包租赁获取收益。</t>
    </r>
  </si>
  <si>
    <t>宿城区埠子镇陈集村</t>
  </si>
  <si>
    <t>宿城区埠子镇街北社区</t>
  </si>
  <si>
    <t>宿城区埠子镇杜楼村</t>
  </si>
  <si>
    <t>宿城区龙河镇夹河村</t>
  </si>
  <si>
    <r>
      <rPr>
        <b/>
        <sz val="11"/>
        <rFont val="宋体"/>
        <charset val="134"/>
      </rPr>
      <t>龙河</t>
    </r>
    <r>
      <rPr>
        <b/>
        <sz val="11"/>
        <rFont val="Times New Roman"/>
        <charset val="134"/>
      </rPr>
      <t>“</t>
    </r>
    <r>
      <rPr>
        <b/>
        <sz val="11"/>
        <rFont val="宋体"/>
        <charset val="134"/>
      </rPr>
      <t>联村抱团发展</t>
    </r>
    <r>
      <rPr>
        <b/>
        <sz val="11"/>
        <rFont val="Times New Roman"/>
        <charset val="134"/>
      </rPr>
      <t>”</t>
    </r>
    <r>
      <rPr>
        <b/>
        <sz val="11"/>
        <rFont val="宋体"/>
        <charset val="134"/>
      </rPr>
      <t>标准化厂房建设工程项目</t>
    </r>
    <r>
      <rPr>
        <sz val="11"/>
        <rFont val="宋体"/>
        <charset val="134"/>
      </rPr>
      <t>：①资金规模：总投资2</t>
    </r>
    <r>
      <rPr>
        <sz val="11"/>
        <rFont val="Times New Roman"/>
        <charset val="134"/>
      </rPr>
      <t>00</t>
    </r>
    <r>
      <rPr>
        <sz val="11"/>
        <rFont val="宋体"/>
        <charset val="134"/>
      </rPr>
      <t>万元，其中省级以上财政资金</t>
    </r>
    <r>
      <rPr>
        <sz val="11"/>
        <rFont val="Times New Roman"/>
        <charset val="134"/>
      </rPr>
      <t>160</t>
    </r>
    <r>
      <rPr>
        <sz val="11"/>
        <rFont val="宋体"/>
        <charset val="134"/>
      </rPr>
      <t>万元；②建设性质：新建；③责任单位：龙河镇人民政府；④建设内容：在金属新材料科技产业园建设标准化厂房，围绕新兴金属建材产业同步招引企业入驻，每年交付租金、带动周边群众就业；⑤实施地点：龙河镇靳桥社区；⑥时间进度：</t>
    </r>
    <r>
      <rPr>
        <sz val="11"/>
        <rFont val="Times New Roman"/>
        <charset val="134"/>
      </rPr>
      <t>2025</t>
    </r>
    <r>
      <rPr>
        <sz val="11"/>
        <rFont val="宋体"/>
        <charset val="134"/>
      </rPr>
      <t>年</t>
    </r>
    <r>
      <rPr>
        <sz val="11"/>
        <rFont val="Times New Roman"/>
        <charset val="134"/>
      </rPr>
      <t>1</t>
    </r>
    <r>
      <rPr>
        <sz val="11"/>
        <rFont val="宋体"/>
        <charset val="134"/>
      </rPr>
      <t>月至</t>
    </r>
    <r>
      <rPr>
        <sz val="11"/>
        <rFont val="Times New Roman"/>
        <charset val="134"/>
      </rPr>
      <t>10</t>
    </r>
    <r>
      <rPr>
        <sz val="11"/>
        <rFont val="宋体"/>
        <charset val="134"/>
      </rPr>
      <t>月；⑦受益对象与利益联结机制：采取</t>
    </r>
    <r>
      <rPr>
        <sz val="11"/>
        <rFont val="Times New Roman"/>
        <charset val="134"/>
      </rPr>
      <t>“</t>
    </r>
    <r>
      <rPr>
        <sz val="11"/>
        <rFont val="宋体"/>
        <charset val="134"/>
      </rPr>
      <t>政府搭台、各村入股、集体获益</t>
    </r>
    <r>
      <rPr>
        <sz val="11"/>
        <rFont val="Times New Roman"/>
        <charset val="134"/>
      </rPr>
      <t>”</t>
    </r>
    <r>
      <rPr>
        <sz val="11"/>
        <rFont val="宋体"/>
        <charset val="134"/>
      </rPr>
      <t>模式，各村（社区）集资入股，年底进行分红；⑧绩效目标：厂房投入使用后收取租金，年底进行分红，年化率可达</t>
    </r>
    <r>
      <rPr>
        <sz val="11"/>
        <rFont val="Times New Roman"/>
        <charset val="134"/>
      </rPr>
      <t>7.2%</t>
    </r>
    <r>
      <rPr>
        <sz val="11"/>
        <rFont val="宋体"/>
        <charset val="134"/>
      </rPr>
      <t>；⑨项目资产管护与运营：采取</t>
    </r>
    <r>
      <rPr>
        <sz val="11"/>
        <rFont val="Times New Roman"/>
        <charset val="134"/>
      </rPr>
      <t>“</t>
    </r>
    <r>
      <rPr>
        <sz val="11"/>
        <rFont val="宋体"/>
        <charset val="134"/>
      </rPr>
      <t>政府搭台、各村入股、集体获益</t>
    </r>
    <r>
      <rPr>
        <sz val="11"/>
        <rFont val="Times New Roman"/>
        <charset val="134"/>
      </rPr>
      <t>”</t>
    </r>
    <r>
      <rPr>
        <sz val="11"/>
        <rFont val="宋体"/>
        <charset val="134"/>
      </rPr>
      <t>模式，以靳桥社区为主体成立宿迁金裕桥发展有限公司，由靳桥社区运作、镇政府监管把关，快速推动项目建设。</t>
    </r>
  </si>
  <si>
    <t>宿城区龙河镇祠堂村</t>
  </si>
  <si>
    <t>宿城区蔡集镇王庄村</t>
  </si>
  <si>
    <r>
      <rPr>
        <b/>
        <sz val="11"/>
        <rFont val="宋体"/>
        <charset val="134"/>
      </rPr>
      <t>蔡集镇王庄村电商综合体项目</t>
    </r>
    <r>
      <rPr>
        <sz val="11"/>
        <rFont val="宋体"/>
        <charset val="134"/>
      </rPr>
      <t>：①资金规模：总投资10</t>
    </r>
    <r>
      <rPr>
        <sz val="11"/>
        <rFont val="Times New Roman"/>
        <charset val="134"/>
      </rPr>
      <t>0</t>
    </r>
    <r>
      <rPr>
        <sz val="11"/>
        <rFont val="宋体"/>
        <charset val="134"/>
      </rPr>
      <t>万元，其中省级以上财政资金</t>
    </r>
    <r>
      <rPr>
        <sz val="11"/>
        <rFont val="Times New Roman"/>
        <charset val="134"/>
      </rPr>
      <t>80</t>
    </r>
    <r>
      <rPr>
        <sz val="11"/>
        <rFont val="宋体"/>
        <charset val="134"/>
      </rPr>
      <t>万元；②建设性质：新建；③责任单位：蔡集镇王庄村；④实施地点：蔡集镇王庄村；⑤建设内容：整合资金建设王庄村电商综合体，项目占地面积</t>
    </r>
    <r>
      <rPr>
        <sz val="11"/>
        <rFont val="Times New Roman"/>
        <charset val="134"/>
      </rPr>
      <t>4090.32</t>
    </r>
    <r>
      <rPr>
        <sz val="11"/>
        <rFont val="宋体"/>
        <charset val="134"/>
      </rPr>
      <t>平方米，建筑面积</t>
    </r>
    <r>
      <rPr>
        <sz val="11"/>
        <rFont val="Times New Roman"/>
        <charset val="134"/>
      </rPr>
      <t>7686.98</t>
    </r>
    <r>
      <rPr>
        <sz val="11"/>
        <rFont val="宋体"/>
        <charset val="134"/>
      </rPr>
      <t>平方米；⑥时间进度：</t>
    </r>
    <r>
      <rPr>
        <sz val="11"/>
        <rFont val="Times New Roman"/>
        <charset val="134"/>
      </rPr>
      <t>2024</t>
    </r>
    <r>
      <rPr>
        <sz val="11"/>
        <rFont val="宋体"/>
        <charset val="134"/>
      </rPr>
      <t>年</t>
    </r>
    <r>
      <rPr>
        <sz val="11"/>
        <rFont val="Times New Roman"/>
        <charset val="134"/>
      </rPr>
      <t>9</t>
    </r>
    <r>
      <rPr>
        <sz val="11"/>
        <rFont val="宋体"/>
        <charset val="134"/>
      </rPr>
      <t>月至</t>
    </r>
    <r>
      <rPr>
        <sz val="11"/>
        <rFont val="Times New Roman"/>
        <charset val="134"/>
      </rPr>
      <t>2025</t>
    </r>
    <r>
      <rPr>
        <sz val="11"/>
        <rFont val="宋体"/>
        <charset val="134"/>
      </rPr>
      <t>年</t>
    </r>
    <r>
      <rPr>
        <sz val="11"/>
        <rFont val="Times New Roman"/>
        <charset val="134"/>
      </rPr>
      <t>12</t>
    </r>
    <r>
      <rPr>
        <sz val="11"/>
        <rFont val="宋体"/>
        <charset val="134"/>
      </rPr>
      <t>月；⑦受益对象与利益联结机制：王庄村，资产参股；⑧绩效目标：建成后预计财政资金投入可带动村集体经济年增收</t>
    </r>
    <r>
      <rPr>
        <sz val="11"/>
        <rFont val="Times New Roman"/>
        <charset val="134"/>
      </rPr>
      <t>5</t>
    </r>
    <r>
      <rPr>
        <sz val="11"/>
        <rFont val="宋体"/>
        <charset val="134"/>
      </rPr>
      <t>万元；⑨项目资产管护与运营：由蔡集镇王庄村管护，并发包租赁获取收益。</t>
    </r>
  </si>
  <si>
    <t>宿城区蔡集镇蔡集社区</t>
  </si>
  <si>
    <r>
      <rPr>
        <b/>
        <sz val="11"/>
        <rFont val="宋体"/>
        <charset val="134"/>
      </rPr>
      <t>蔡集镇农贸市场项目</t>
    </r>
    <r>
      <rPr>
        <sz val="11"/>
        <rFont val="宋体"/>
        <charset val="134"/>
      </rPr>
      <t>：①资金规模：总投资1</t>
    </r>
    <r>
      <rPr>
        <sz val="11"/>
        <rFont val="Times New Roman"/>
        <charset val="134"/>
      </rPr>
      <t>00</t>
    </r>
    <r>
      <rPr>
        <sz val="11"/>
        <rFont val="宋体"/>
        <charset val="134"/>
      </rPr>
      <t>万元，其中省级以上财政资金</t>
    </r>
    <r>
      <rPr>
        <sz val="11"/>
        <rFont val="Times New Roman"/>
        <charset val="134"/>
      </rPr>
      <t>80</t>
    </r>
    <r>
      <rPr>
        <sz val="11"/>
        <rFont val="宋体"/>
        <charset val="134"/>
      </rPr>
      <t>万元；②建设性质：新建；③责任单位：蔡集镇蔡集社区；④实施地点：蔡集镇蔡集社区；⑤建设内容：整合资金建设蔡集镇农贸市场，项目占地面积</t>
    </r>
    <r>
      <rPr>
        <sz val="11"/>
        <rFont val="Times New Roman"/>
        <charset val="134"/>
      </rPr>
      <t>3000</t>
    </r>
    <r>
      <rPr>
        <sz val="11"/>
        <rFont val="宋体"/>
        <charset val="134"/>
      </rPr>
      <t>平方米；⑥时间进度：</t>
    </r>
    <r>
      <rPr>
        <sz val="11"/>
        <rFont val="Times New Roman"/>
        <charset val="134"/>
      </rPr>
      <t>2024</t>
    </r>
    <r>
      <rPr>
        <sz val="11"/>
        <rFont val="宋体"/>
        <charset val="134"/>
      </rPr>
      <t>年</t>
    </r>
    <r>
      <rPr>
        <sz val="11"/>
        <rFont val="Times New Roman"/>
        <charset val="134"/>
      </rPr>
      <t>9</t>
    </r>
    <r>
      <rPr>
        <sz val="11"/>
        <rFont val="宋体"/>
        <charset val="134"/>
      </rPr>
      <t>月至</t>
    </r>
    <r>
      <rPr>
        <sz val="11"/>
        <rFont val="Times New Roman"/>
        <charset val="134"/>
      </rPr>
      <t>2025</t>
    </r>
    <r>
      <rPr>
        <sz val="11"/>
        <rFont val="宋体"/>
        <charset val="134"/>
      </rPr>
      <t>年</t>
    </r>
    <r>
      <rPr>
        <sz val="11"/>
        <rFont val="Times New Roman"/>
        <charset val="134"/>
      </rPr>
      <t>6</t>
    </r>
    <r>
      <rPr>
        <sz val="11"/>
        <rFont val="宋体"/>
        <charset val="134"/>
      </rPr>
      <t>月；⑦受益对象与利益联结机制：蔡集社区，资产参股；⑧绩效目标：建成后预计可带动周边</t>
    </r>
    <r>
      <rPr>
        <sz val="11"/>
        <rFont val="Times New Roman"/>
        <charset val="134"/>
      </rPr>
      <t>1000</t>
    </r>
    <r>
      <rPr>
        <sz val="11"/>
        <rFont val="宋体"/>
        <charset val="134"/>
      </rPr>
      <t>余劳动力就业，同时带动社区集体经济年增收；⑨项目资产管护与运营：由蔡集镇蔡集社区管护，并发包租赁获取收益。</t>
    </r>
  </si>
  <si>
    <t>宿城区耿车镇耿车社区</t>
  </si>
  <si>
    <r>
      <rPr>
        <b/>
        <sz val="11"/>
        <rFont val="宋体"/>
        <charset val="134"/>
      </rPr>
      <t>宿尚家居项目</t>
    </r>
    <r>
      <rPr>
        <sz val="11"/>
        <rFont val="宋体"/>
        <charset val="134"/>
      </rPr>
      <t>：①资金规模：总投资100万元，其中省级以上财政资金</t>
    </r>
    <r>
      <rPr>
        <sz val="11"/>
        <rFont val="Times New Roman"/>
        <charset val="134"/>
      </rPr>
      <t>80</t>
    </r>
    <r>
      <rPr>
        <sz val="11"/>
        <rFont val="宋体"/>
        <charset val="134"/>
      </rPr>
      <t>万元；②建设性质：新建；③责任单位：耿车镇人民政府；④建设内容：整合资金新建建筑面积标准化生产加工仓储用房，用于家具制造、人造板材饰面加工等特色产业；⑤实施地点：耿车镇大众村；⑥时间进度：</t>
    </r>
    <r>
      <rPr>
        <sz val="11"/>
        <rFont val="Times New Roman"/>
        <charset val="134"/>
      </rPr>
      <t>2024</t>
    </r>
    <r>
      <rPr>
        <sz val="11"/>
        <rFont val="宋体"/>
        <charset val="134"/>
      </rPr>
      <t>年</t>
    </r>
    <r>
      <rPr>
        <sz val="11"/>
        <rFont val="Times New Roman"/>
        <charset val="134"/>
      </rPr>
      <t>11</t>
    </r>
    <r>
      <rPr>
        <sz val="11"/>
        <rFont val="宋体"/>
        <charset val="134"/>
      </rPr>
      <t>月至</t>
    </r>
    <r>
      <rPr>
        <sz val="11"/>
        <rFont val="Times New Roman"/>
        <charset val="134"/>
      </rPr>
      <t>2025</t>
    </r>
    <r>
      <rPr>
        <sz val="11"/>
        <rFont val="宋体"/>
        <charset val="134"/>
      </rPr>
      <t>年</t>
    </r>
    <r>
      <rPr>
        <sz val="11"/>
        <rFont val="Times New Roman"/>
        <charset val="134"/>
      </rPr>
      <t>6</t>
    </r>
    <r>
      <rPr>
        <sz val="11"/>
        <rFont val="宋体"/>
        <charset val="134"/>
      </rPr>
      <t>月；⑦受益对象与利益联结机制：耿车社区，资产参股；⑧绩效目标：耿车社区以</t>
    </r>
    <r>
      <rPr>
        <sz val="11"/>
        <rFont val="Times New Roman"/>
        <charset val="134"/>
      </rPr>
      <t>80</t>
    </r>
    <r>
      <rPr>
        <sz val="11"/>
        <rFont val="宋体"/>
        <charset val="134"/>
      </rPr>
      <t>万元资金入股，预计年带动村集体增收不少于</t>
    </r>
    <r>
      <rPr>
        <sz val="11"/>
        <rFont val="Times New Roman"/>
        <charset val="134"/>
      </rPr>
      <t>5</t>
    </r>
    <r>
      <rPr>
        <sz val="11"/>
        <rFont val="宋体"/>
        <charset val="134"/>
      </rPr>
      <t>万元；⑨项目资产管护与运营：委托耿车镇大众村管护，并获取项目帮办和入股投资收益。</t>
    </r>
  </si>
  <si>
    <t>宿城区洋北街道涧南村</t>
  </si>
  <si>
    <r>
      <rPr>
        <b/>
        <sz val="11"/>
        <rFont val="宋体"/>
        <charset val="134"/>
      </rPr>
      <t>物业出租项目</t>
    </r>
    <r>
      <rPr>
        <sz val="11"/>
        <rFont val="宋体"/>
        <charset val="134"/>
      </rPr>
      <t>：①资金规模：总投资1</t>
    </r>
    <r>
      <rPr>
        <sz val="11"/>
        <rFont val="Times New Roman"/>
        <charset val="134"/>
      </rPr>
      <t>00</t>
    </r>
    <r>
      <rPr>
        <sz val="11"/>
        <rFont val="宋体"/>
        <charset val="134"/>
      </rPr>
      <t>万元，其中省级以上财政资金</t>
    </r>
    <r>
      <rPr>
        <sz val="11"/>
        <rFont val="Times New Roman"/>
        <charset val="134"/>
      </rPr>
      <t>80</t>
    </r>
    <r>
      <rPr>
        <sz val="11"/>
        <rFont val="宋体"/>
        <charset val="134"/>
      </rPr>
      <t>万元；②建设性质：新建；③责任单位：涧南村；④建设内容：整合资金在街道中心区购买新建成门面房，面积约</t>
    </r>
    <r>
      <rPr>
        <sz val="11"/>
        <rFont val="Times New Roman"/>
        <charset val="134"/>
      </rPr>
      <t>380</t>
    </r>
    <r>
      <rPr>
        <sz val="11"/>
        <rFont val="宋体"/>
        <charset val="134"/>
      </rPr>
      <t>平方米，用于出租等生产经营活动；⑤实施地点：洋北街道槐树上院小区；⑥时间进度：</t>
    </r>
    <r>
      <rPr>
        <sz val="11"/>
        <rFont val="Times New Roman"/>
        <charset val="134"/>
      </rPr>
      <t>2024</t>
    </r>
    <r>
      <rPr>
        <sz val="11"/>
        <rFont val="宋体"/>
        <charset val="134"/>
      </rPr>
      <t>年</t>
    </r>
    <r>
      <rPr>
        <sz val="11"/>
        <rFont val="Times New Roman"/>
        <charset val="134"/>
      </rPr>
      <t>9</t>
    </r>
    <r>
      <rPr>
        <sz val="11"/>
        <rFont val="宋体"/>
        <charset val="134"/>
      </rPr>
      <t>月至</t>
    </r>
    <r>
      <rPr>
        <sz val="11"/>
        <rFont val="Times New Roman"/>
        <charset val="134"/>
      </rPr>
      <t>2025</t>
    </r>
    <r>
      <rPr>
        <sz val="11"/>
        <rFont val="宋体"/>
        <charset val="134"/>
      </rPr>
      <t>年</t>
    </r>
    <r>
      <rPr>
        <sz val="11"/>
        <rFont val="Times New Roman"/>
        <charset val="134"/>
      </rPr>
      <t>10</t>
    </r>
    <r>
      <rPr>
        <sz val="11"/>
        <rFont val="宋体"/>
        <charset val="134"/>
      </rPr>
      <t>月；⑦受益对象与利益联结机制：涧南村，物业出租；⑧绩效目标：增加村集体固定资产的同时，每年可为村集体增收</t>
    </r>
    <r>
      <rPr>
        <sz val="11"/>
        <rFont val="Times New Roman"/>
        <charset val="134"/>
      </rPr>
      <t>6</t>
    </r>
    <r>
      <rPr>
        <sz val="11"/>
        <rFont val="宋体"/>
        <charset val="134"/>
      </rPr>
      <t>万元；⑨项目资产管护与运营：由涧南村负责管护，并发包租赁获取收益。</t>
    </r>
  </si>
  <si>
    <r>
      <rPr>
        <sz val="10"/>
        <color rgb="FF000000"/>
        <rFont val="方正仿宋_GBK"/>
        <charset val="134"/>
      </rPr>
      <t>填报说明：</t>
    </r>
    <r>
      <rPr>
        <sz val="10"/>
        <color rgb="FF000000"/>
        <rFont val="Times New Roman"/>
        <charset val="134"/>
      </rPr>
      <t xml:space="preserve">1.4-8 </t>
    </r>
    <r>
      <rPr>
        <sz val="10"/>
        <color rgb="FF000000"/>
        <rFont val="方正仿宋_GBK"/>
        <charset val="134"/>
      </rPr>
      <t>列请在相应项目类型下打</t>
    </r>
    <r>
      <rPr>
        <sz val="10"/>
        <color rgb="FF000000"/>
        <rFont val="Times New Roman"/>
        <charset val="134"/>
      </rPr>
      <t>“√”</t>
    </r>
    <r>
      <rPr>
        <sz val="10"/>
        <color rgb="FF000000"/>
        <rFont val="方正仿宋_GBK"/>
        <charset val="134"/>
      </rPr>
      <t>；</t>
    </r>
    <r>
      <rPr>
        <sz val="10"/>
        <color rgb="FF000000"/>
        <rFont val="Times New Roman"/>
        <charset val="134"/>
      </rPr>
      <t>2.10=11+12+13+14+15</t>
    </r>
    <r>
      <rPr>
        <sz val="10"/>
        <color rgb="FF000000"/>
        <rFont val="方正仿宋_GBK"/>
        <charset val="134"/>
      </rPr>
      <t>；</t>
    </r>
    <r>
      <rPr>
        <sz val="10"/>
        <color rgb="FF000000"/>
        <rFont val="Times New Roman"/>
        <charset val="134"/>
      </rPr>
      <t>3.</t>
    </r>
    <r>
      <rPr>
        <sz val="10"/>
        <color rgb="FF000000"/>
        <rFont val="方正仿宋_GBK"/>
        <charset val="134"/>
      </rPr>
      <t>填写数字部分请注意单位要求；</t>
    </r>
    <r>
      <rPr>
        <sz val="10"/>
        <color rgb="FF000000"/>
        <rFont val="Times New Roman"/>
        <charset val="134"/>
      </rPr>
      <t>4.</t>
    </r>
    <r>
      <rPr>
        <sz val="10"/>
        <color rgb="FF000000"/>
        <rFont val="方正仿宋_GBK"/>
        <charset val="134"/>
      </rPr>
      <t>表格不够可另附页；</t>
    </r>
    <r>
      <rPr>
        <sz val="10"/>
        <color rgb="FF000000"/>
        <rFont val="Times New Roman"/>
        <charset val="134"/>
      </rPr>
      <t>5.</t>
    </r>
    <r>
      <rPr>
        <sz val="10"/>
        <color rgb="FF000000"/>
        <rFont val="方正仿宋_GBK"/>
        <charset val="134"/>
      </rPr>
      <t>经营性收入包括经营收入、发包及上交收入、投资收益和其他收入。其中经营收入指村集体进行生产、服务等经营活动取得的收入；发包及上交收入指农户和承包单位因承包集体耕地、水面等集体资源上交的承包金及村（组）办企业上交的利润；投资收益指村集体对外投资取得的收益或发生的损失；其他收入指村集体除经营收入、发包及上交收入、投资收益、补助收入以外的收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</si>
</sst>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29">
    <font>
      <sz val="11"/>
      <color theme="1"/>
      <name val="宋体"/>
      <charset val="134"/>
      <scheme val="minor"/>
    </font>
    <font>
      <sz val="24"/>
      <name val="方正小标宋_GBK"/>
      <charset val="134"/>
    </font>
    <font>
      <sz val="11"/>
      <name val="宋体"/>
      <charset val="134"/>
      <scheme val="minor"/>
    </font>
    <font>
      <b/>
      <sz val="11"/>
      <name val="宋体"/>
      <charset val="134"/>
      <scheme val="minor"/>
    </font>
    <font>
      <sz val="11"/>
      <name val="Times New Roman"/>
      <charset val="134"/>
    </font>
    <font>
      <sz val="11"/>
      <name val="宋体"/>
      <charset val="134"/>
    </font>
    <font>
      <sz val="10"/>
      <color rgb="FF000000"/>
      <name val="方正仿宋_GBK"/>
      <charset val="134"/>
    </font>
    <font>
      <b/>
      <sz val="11"/>
      <name val="宋体"/>
      <charset val="134"/>
    </font>
    <font>
      <b/>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6">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1"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vertical="center"/>
    </xf>
    <xf numFmtId="0" fontId="7" fillId="0" borderId="2" xfId="0" applyFont="1" applyBorder="1" applyAlignment="1">
      <alignment horizontal="left" vertical="center" wrapText="1"/>
    </xf>
    <xf numFmtId="0" fontId="4" fillId="0" borderId="2" xfId="0" applyFont="1" applyBorder="1" applyAlignment="1">
      <alignment horizontal="center" vertical="center" wrapText="1"/>
    </xf>
    <xf numFmtId="0" fontId="8" fillId="0" borderId="3" xfId="0" applyFont="1" applyBorder="1" applyAlignment="1">
      <alignment horizontal="left" vertical="center" wrapText="1"/>
    </xf>
    <xf numFmtId="0" fontId="4" fillId="0" borderId="3"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6"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241F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8"/>
  <sheetViews>
    <sheetView tabSelected="1" view="pageBreakPreview" zoomScaleNormal="85" workbookViewId="0">
      <pane ySplit="5" topLeftCell="A6" activePane="bottomLeft" state="frozen"/>
      <selection/>
      <selection pane="bottomLeft" activeCell="T8" sqref="T8"/>
    </sheetView>
  </sheetViews>
  <sheetFormatPr defaultColWidth="9" defaultRowHeight="13.5"/>
  <cols>
    <col min="1" max="1" width="5.875" style="2" customWidth="1"/>
    <col min="2" max="2" width="27.25" style="2" customWidth="1"/>
    <col min="3" max="3" width="12.125" style="2" customWidth="1"/>
    <col min="4" max="4" width="11.375" style="2" customWidth="1"/>
    <col min="5" max="9" width="6.625" style="2" customWidth="1"/>
    <col min="10" max="10" width="39.25" style="3" customWidth="1"/>
    <col min="11" max="12" width="9" style="1"/>
    <col min="13" max="13" width="6.25" style="1" customWidth="1"/>
    <col min="14" max="14" width="5.625" style="1" customWidth="1"/>
    <col min="15" max="15" width="6" style="1" customWidth="1"/>
    <col min="16" max="16" width="6.5" style="1" customWidth="1"/>
    <col min="17" max="16384" width="9" style="1"/>
  </cols>
  <sheetData>
    <row r="1" s="1" customFormat="1" ht="40" customHeight="1" spans="1:16">
      <c r="A1" s="4" t="s">
        <v>0</v>
      </c>
      <c r="B1" s="4"/>
      <c r="C1" s="4"/>
      <c r="D1" s="4"/>
      <c r="E1" s="5"/>
      <c r="F1" s="5"/>
      <c r="G1" s="4"/>
      <c r="H1" s="4"/>
      <c r="I1" s="4"/>
      <c r="J1" s="20"/>
      <c r="K1" s="4"/>
      <c r="L1" s="5"/>
      <c r="M1" s="5"/>
      <c r="N1" s="5"/>
      <c r="O1" s="5"/>
      <c r="P1" s="5"/>
    </row>
    <row r="2" s="1" customFormat="1" ht="21" customHeight="1" spans="1:16">
      <c r="A2" s="6" t="s">
        <v>1</v>
      </c>
      <c r="B2" s="6"/>
      <c r="C2" s="6"/>
      <c r="D2" s="6"/>
      <c r="E2" s="6"/>
      <c r="F2" s="6"/>
      <c r="G2" s="6"/>
      <c r="H2" s="6"/>
      <c r="I2" s="6"/>
      <c r="J2" s="21"/>
      <c r="K2" s="22"/>
      <c r="L2" s="22"/>
      <c r="M2" s="22"/>
      <c r="N2" s="22"/>
      <c r="O2" s="22"/>
      <c r="P2" s="22"/>
    </row>
    <row r="3" s="1" customFormat="1" ht="20" customHeight="1" spans="1:16">
      <c r="A3" s="7" t="s">
        <v>2</v>
      </c>
      <c r="B3" s="7" t="s">
        <v>3</v>
      </c>
      <c r="C3" s="7" t="s">
        <v>4</v>
      </c>
      <c r="D3" s="7"/>
      <c r="E3" s="7"/>
      <c r="F3" s="7"/>
      <c r="G3" s="7"/>
      <c r="H3" s="7"/>
      <c r="I3" s="7"/>
      <c r="J3" s="8" t="s">
        <v>5</v>
      </c>
      <c r="K3" s="7" t="s">
        <v>6</v>
      </c>
      <c r="L3" s="7"/>
      <c r="M3" s="7"/>
      <c r="N3" s="7"/>
      <c r="O3" s="7"/>
      <c r="P3" s="7"/>
    </row>
    <row r="4" s="1" customFormat="1" ht="20" customHeight="1" spans="1:16">
      <c r="A4" s="7"/>
      <c r="B4" s="7"/>
      <c r="C4" s="7" t="s">
        <v>7</v>
      </c>
      <c r="D4" s="8" t="s">
        <v>8</v>
      </c>
      <c r="E4" s="7" t="s">
        <v>9</v>
      </c>
      <c r="F4" s="7"/>
      <c r="G4" s="7"/>
      <c r="H4" s="7"/>
      <c r="I4" s="7"/>
      <c r="J4" s="8"/>
      <c r="K4" s="7" t="s">
        <v>10</v>
      </c>
      <c r="L4" s="8" t="s">
        <v>11</v>
      </c>
      <c r="M4" s="8" t="s">
        <v>12</v>
      </c>
      <c r="N4" s="8" t="s">
        <v>13</v>
      </c>
      <c r="O4" s="8" t="s">
        <v>14</v>
      </c>
      <c r="P4" s="7" t="s">
        <v>15</v>
      </c>
    </row>
    <row r="5" s="1" customFormat="1" ht="27" customHeight="1" spans="1:16">
      <c r="A5" s="7"/>
      <c r="B5" s="7"/>
      <c r="C5" s="7"/>
      <c r="D5" s="8"/>
      <c r="E5" s="8" t="s">
        <v>16</v>
      </c>
      <c r="F5" s="8" t="s">
        <v>17</v>
      </c>
      <c r="G5" s="8" t="s">
        <v>18</v>
      </c>
      <c r="H5" s="8" t="s">
        <v>19</v>
      </c>
      <c r="I5" s="7" t="s">
        <v>15</v>
      </c>
      <c r="J5" s="8"/>
      <c r="K5" s="7"/>
      <c r="L5" s="8"/>
      <c r="M5" s="8"/>
      <c r="N5" s="8"/>
      <c r="O5" s="8"/>
      <c r="P5" s="7"/>
    </row>
    <row r="6" s="1" customFormat="1" ht="19" customHeight="1" spans="1:16">
      <c r="A6" s="9"/>
      <c r="B6" s="9">
        <v>1</v>
      </c>
      <c r="C6" s="9">
        <v>2</v>
      </c>
      <c r="D6" s="10">
        <v>3</v>
      </c>
      <c r="E6" s="10">
        <v>4</v>
      </c>
      <c r="F6" s="10">
        <v>5</v>
      </c>
      <c r="G6" s="10">
        <v>6</v>
      </c>
      <c r="H6" s="10">
        <v>7</v>
      </c>
      <c r="I6" s="9">
        <v>8</v>
      </c>
      <c r="J6" s="10">
        <v>9</v>
      </c>
      <c r="K6" s="9">
        <v>10</v>
      </c>
      <c r="L6" s="10">
        <v>11</v>
      </c>
      <c r="M6" s="10">
        <v>12</v>
      </c>
      <c r="N6" s="10">
        <v>13</v>
      </c>
      <c r="O6" s="10">
        <v>14</v>
      </c>
      <c r="P6" s="9">
        <v>15</v>
      </c>
    </row>
    <row r="7" s="1" customFormat="1" ht="110" customHeight="1" spans="1:16">
      <c r="A7" s="9">
        <v>1</v>
      </c>
      <c r="B7" s="11" t="s">
        <v>20</v>
      </c>
      <c r="C7" s="12">
        <v>3839</v>
      </c>
      <c r="D7" s="12">
        <v>29.41</v>
      </c>
      <c r="E7" s="13"/>
      <c r="F7" s="12"/>
      <c r="G7" s="12"/>
      <c r="H7" s="12" t="s">
        <v>21</v>
      </c>
      <c r="I7" s="12"/>
      <c r="J7" s="23" t="s">
        <v>22</v>
      </c>
      <c r="K7" s="12">
        <v>200</v>
      </c>
      <c r="L7" s="12">
        <v>80</v>
      </c>
      <c r="M7" s="12"/>
      <c r="N7" s="12"/>
      <c r="O7" s="12"/>
      <c r="P7" s="24">
        <v>40</v>
      </c>
    </row>
    <row r="8" s="1" customFormat="1" ht="96" customHeight="1" spans="1:16">
      <c r="A8" s="9">
        <v>2</v>
      </c>
      <c r="B8" s="11" t="s">
        <v>23</v>
      </c>
      <c r="C8" s="12">
        <v>3673</v>
      </c>
      <c r="D8" s="12">
        <v>29.91</v>
      </c>
      <c r="E8" s="13"/>
      <c r="F8" s="12"/>
      <c r="G8" s="12"/>
      <c r="H8" s="12"/>
      <c r="I8" s="12"/>
      <c r="J8" s="25"/>
      <c r="K8" s="12"/>
      <c r="L8" s="10">
        <v>80</v>
      </c>
      <c r="M8" s="10"/>
      <c r="N8" s="10"/>
      <c r="O8" s="10"/>
      <c r="P8" s="26"/>
    </row>
    <row r="9" s="1" customFormat="1" ht="134" customHeight="1" spans="1:16">
      <c r="A9" s="9">
        <v>3</v>
      </c>
      <c r="B9" s="11" t="s">
        <v>24</v>
      </c>
      <c r="C9" s="12">
        <v>4800</v>
      </c>
      <c r="D9" s="12">
        <v>28.38</v>
      </c>
      <c r="E9" s="13"/>
      <c r="F9" s="12"/>
      <c r="G9" s="12"/>
      <c r="H9" s="12" t="s">
        <v>21</v>
      </c>
      <c r="I9" s="12"/>
      <c r="J9" s="27" t="s">
        <v>25</v>
      </c>
      <c r="K9" s="12">
        <v>1260</v>
      </c>
      <c r="L9" s="12">
        <v>80</v>
      </c>
      <c r="M9" s="12"/>
      <c r="N9" s="12"/>
      <c r="O9" s="12"/>
      <c r="P9" s="12">
        <v>1100</v>
      </c>
    </row>
    <row r="10" s="1" customFormat="1" ht="105" customHeight="1" spans="1:16">
      <c r="A10" s="9">
        <v>4</v>
      </c>
      <c r="B10" s="11" t="s">
        <v>26</v>
      </c>
      <c r="C10" s="12">
        <v>4388</v>
      </c>
      <c r="D10" s="12">
        <v>34.17</v>
      </c>
      <c r="E10" s="13"/>
      <c r="F10" s="12"/>
      <c r="G10" s="12"/>
      <c r="H10" s="12"/>
      <c r="I10" s="12"/>
      <c r="J10" s="28"/>
      <c r="K10" s="12"/>
      <c r="L10" s="12">
        <v>80</v>
      </c>
      <c r="M10" s="10"/>
      <c r="N10" s="10"/>
      <c r="O10" s="10"/>
      <c r="P10" s="12"/>
    </row>
    <row r="11" s="1" customFormat="1" ht="60" customHeight="1" spans="1:16">
      <c r="A11" s="9">
        <v>5</v>
      </c>
      <c r="B11" s="11" t="s">
        <v>27</v>
      </c>
      <c r="C11" s="12">
        <v>4205</v>
      </c>
      <c r="D11" s="12">
        <v>69.95</v>
      </c>
      <c r="E11" s="10"/>
      <c r="F11" s="10"/>
      <c r="G11" s="10"/>
      <c r="H11" s="10" t="s">
        <v>21</v>
      </c>
      <c r="I11" s="10"/>
      <c r="J11" s="29" t="s">
        <v>28</v>
      </c>
      <c r="K11" s="12">
        <v>900</v>
      </c>
      <c r="L11" s="12">
        <v>80</v>
      </c>
      <c r="M11" s="12">
        <v>570</v>
      </c>
      <c r="N11" s="12"/>
      <c r="O11" s="12">
        <v>10</v>
      </c>
      <c r="P11" s="13"/>
    </row>
    <row r="12" s="1" customFormat="1" ht="60" customHeight="1" spans="1:16">
      <c r="A12" s="9">
        <v>6</v>
      </c>
      <c r="B12" s="11" t="s">
        <v>29</v>
      </c>
      <c r="C12" s="12">
        <v>2761</v>
      </c>
      <c r="D12" s="12">
        <v>26.98</v>
      </c>
      <c r="E12" s="10"/>
      <c r="F12" s="10"/>
      <c r="G12" s="10"/>
      <c r="H12" s="10"/>
      <c r="I12" s="10"/>
      <c r="J12" s="30"/>
      <c r="K12" s="12"/>
      <c r="L12" s="12">
        <v>80</v>
      </c>
      <c r="M12" s="12"/>
      <c r="N12" s="12"/>
      <c r="O12" s="12"/>
      <c r="P12" s="13"/>
    </row>
    <row r="13" s="1" customFormat="1" ht="60" customHeight="1" spans="1:16">
      <c r="A13" s="9">
        <v>7</v>
      </c>
      <c r="B13" s="11" t="s">
        <v>30</v>
      </c>
      <c r="C13" s="12">
        <v>3259</v>
      </c>
      <c r="D13" s="12">
        <v>30.42</v>
      </c>
      <c r="E13" s="10"/>
      <c r="F13" s="10"/>
      <c r="G13" s="10"/>
      <c r="H13" s="10"/>
      <c r="I13" s="10"/>
      <c r="J13" s="30"/>
      <c r="K13" s="12"/>
      <c r="L13" s="12">
        <v>80</v>
      </c>
      <c r="M13" s="12"/>
      <c r="N13" s="12"/>
      <c r="O13" s="12"/>
      <c r="P13" s="13"/>
    </row>
    <row r="14" s="1" customFormat="1" ht="60" customHeight="1" spans="1:16">
      <c r="A14" s="9">
        <v>8</v>
      </c>
      <c r="B14" s="11" t="s">
        <v>31</v>
      </c>
      <c r="C14" s="12">
        <v>4720</v>
      </c>
      <c r="D14" s="12">
        <v>29.8</v>
      </c>
      <c r="E14" s="10"/>
      <c r="F14" s="10"/>
      <c r="G14" s="10"/>
      <c r="H14" s="10"/>
      <c r="I14" s="10"/>
      <c r="J14" s="30"/>
      <c r="K14" s="12"/>
      <c r="L14" s="12">
        <v>80</v>
      </c>
      <c r="M14" s="12"/>
      <c r="N14" s="12"/>
      <c r="O14" s="12"/>
      <c r="P14" s="13"/>
    </row>
    <row r="15" s="1" customFormat="1" ht="130" customHeight="1" spans="1:16">
      <c r="A15" s="9">
        <v>9</v>
      </c>
      <c r="B15" s="11" t="s">
        <v>32</v>
      </c>
      <c r="C15" s="12">
        <v>2671</v>
      </c>
      <c r="D15" s="12">
        <v>29.21</v>
      </c>
      <c r="E15" s="10"/>
      <c r="F15" s="10"/>
      <c r="G15" s="10"/>
      <c r="H15" s="14" t="s">
        <v>21</v>
      </c>
      <c r="I15" s="10"/>
      <c r="J15" s="31" t="s">
        <v>33</v>
      </c>
      <c r="K15" s="32">
        <v>200</v>
      </c>
      <c r="L15" s="10">
        <v>80</v>
      </c>
      <c r="M15" s="10"/>
      <c r="N15" s="10"/>
      <c r="O15" s="10"/>
      <c r="P15" s="12">
        <v>40</v>
      </c>
    </row>
    <row r="16" s="1" customFormat="1" ht="130" customHeight="1" spans="1:16">
      <c r="A16" s="9">
        <v>10</v>
      </c>
      <c r="B16" s="11" t="s">
        <v>34</v>
      </c>
      <c r="C16" s="12">
        <v>3680</v>
      </c>
      <c r="D16" s="12">
        <v>29.5</v>
      </c>
      <c r="E16" s="10"/>
      <c r="F16" s="10"/>
      <c r="G16" s="10"/>
      <c r="H16" s="15"/>
      <c r="I16" s="10"/>
      <c r="J16" s="33"/>
      <c r="K16" s="34"/>
      <c r="L16" s="10">
        <v>80</v>
      </c>
      <c r="M16" s="10"/>
      <c r="N16" s="10"/>
      <c r="O16" s="10"/>
      <c r="P16" s="12"/>
    </row>
    <row r="17" s="1" customFormat="1" ht="174" customHeight="1" spans="1:16">
      <c r="A17" s="9">
        <v>11</v>
      </c>
      <c r="B17" s="11" t="s">
        <v>35</v>
      </c>
      <c r="C17" s="12">
        <v>2018</v>
      </c>
      <c r="D17" s="12">
        <v>60.92</v>
      </c>
      <c r="E17" s="12"/>
      <c r="F17" s="12"/>
      <c r="G17" s="12"/>
      <c r="H17" s="12" t="s">
        <v>21</v>
      </c>
      <c r="I17" s="12"/>
      <c r="J17" s="27" t="s">
        <v>36</v>
      </c>
      <c r="K17" s="12">
        <v>100</v>
      </c>
      <c r="L17" s="12">
        <v>80</v>
      </c>
      <c r="M17" s="12"/>
      <c r="N17" s="12"/>
      <c r="O17" s="12">
        <v>20</v>
      </c>
      <c r="P17" s="12"/>
    </row>
    <row r="18" s="1" customFormat="1" ht="163" customHeight="1" spans="1:16">
      <c r="A18" s="9">
        <v>12</v>
      </c>
      <c r="B18" s="11" t="s">
        <v>37</v>
      </c>
      <c r="C18" s="12">
        <v>9470</v>
      </c>
      <c r="D18" s="12">
        <v>29.98</v>
      </c>
      <c r="E18" s="12"/>
      <c r="F18" s="12"/>
      <c r="G18" s="12"/>
      <c r="H18" s="12" t="s">
        <v>21</v>
      </c>
      <c r="I18" s="12"/>
      <c r="J18" s="27" t="s">
        <v>38</v>
      </c>
      <c r="K18" s="12">
        <v>100</v>
      </c>
      <c r="L18" s="12">
        <v>80</v>
      </c>
      <c r="M18" s="12"/>
      <c r="N18" s="12"/>
      <c r="O18" s="12">
        <v>20</v>
      </c>
      <c r="P18" s="12"/>
    </row>
    <row r="19" s="1" customFormat="1" ht="185" customHeight="1" spans="1:16">
      <c r="A19" s="9">
        <v>13</v>
      </c>
      <c r="B19" s="11" t="s">
        <v>39</v>
      </c>
      <c r="C19" s="12">
        <v>7263</v>
      </c>
      <c r="D19" s="12">
        <v>60.63</v>
      </c>
      <c r="E19" s="12"/>
      <c r="F19" s="12"/>
      <c r="G19" s="12"/>
      <c r="H19" s="12" t="s">
        <v>21</v>
      </c>
      <c r="I19" s="12"/>
      <c r="J19" s="27" t="s">
        <v>40</v>
      </c>
      <c r="K19" s="12">
        <v>100</v>
      </c>
      <c r="L19" s="12">
        <v>80</v>
      </c>
      <c r="M19" s="12"/>
      <c r="N19" s="12"/>
      <c r="O19" s="12"/>
      <c r="P19" s="12">
        <v>20</v>
      </c>
    </row>
    <row r="20" s="1" customFormat="1" ht="192" customHeight="1" spans="1:16">
      <c r="A20" s="9">
        <v>14</v>
      </c>
      <c r="B20" s="11" t="s">
        <v>41</v>
      </c>
      <c r="C20" s="12">
        <v>3201</v>
      </c>
      <c r="D20" s="12">
        <v>58.06</v>
      </c>
      <c r="E20" s="12"/>
      <c r="F20" s="12" t="s">
        <v>21</v>
      </c>
      <c r="G20" s="12"/>
      <c r="H20" s="12"/>
      <c r="I20" s="12"/>
      <c r="J20" s="27" t="s">
        <v>42</v>
      </c>
      <c r="K20" s="12">
        <v>100</v>
      </c>
      <c r="L20" s="12">
        <v>80</v>
      </c>
      <c r="M20" s="12"/>
      <c r="N20" s="12"/>
      <c r="O20" s="12">
        <v>20</v>
      </c>
      <c r="P20" s="13"/>
    </row>
    <row r="21" s="1" customFormat="1" ht="30" customHeight="1" spans="1:16">
      <c r="A21" s="16" t="s">
        <v>10</v>
      </c>
      <c r="B21" s="10"/>
      <c r="C21" s="10">
        <v>59948</v>
      </c>
      <c r="D21" s="17">
        <v>547.32</v>
      </c>
      <c r="E21" s="10"/>
      <c r="F21" s="10"/>
      <c r="G21" s="10"/>
      <c r="H21" s="10"/>
      <c r="I21" s="10"/>
      <c r="J21" s="10"/>
      <c r="K21" s="10">
        <v>2960</v>
      </c>
      <c r="L21" s="10">
        <v>1120</v>
      </c>
      <c r="M21" s="10">
        <f>SUM(M7:M20)</f>
        <v>570</v>
      </c>
      <c r="N21" s="10"/>
      <c r="O21" s="10">
        <v>70</v>
      </c>
      <c r="P21" s="10">
        <v>1200</v>
      </c>
    </row>
    <row r="22" s="1" customFormat="1" spans="1:16">
      <c r="A22" s="18"/>
      <c r="B22" s="18"/>
      <c r="C22" s="18"/>
      <c r="D22" s="18"/>
      <c r="E22" s="18"/>
      <c r="F22" s="18"/>
      <c r="G22" s="18"/>
      <c r="H22" s="18"/>
      <c r="I22" s="18"/>
      <c r="J22" s="19"/>
      <c r="K22" s="35"/>
      <c r="L22" s="35"/>
      <c r="M22" s="35"/>
      <c r="N22" s="35"/>
      <c r="O22" s="35"/>
      <c r="P22" s="35"/>
    </row>
    <row r="23" s="1" customFormat="1" spans="1:16">
      <c r="A23" s="19" t="s">
        <v>43</v>
      </c>
      <c r="B23" s="19"/>
      <c r="C23" s="19"/>
      <c r="D23" s="19"/>
      <c r="E23" s="19"/>
      <c r="F23" s="19"/>
      <c r="G23" s="19"/>
      <c r="H23" s="19"/>
      <c r="I23" s="19"/>
      <c r="J23" s="19"/>
      <c r="K23" s="19"/>
      <c r="L23" s="19"/>
      <c r="M23" s="19"/>
      <c r="N23" s="19"/>
      <c r="O23" s="19"/>
      <c r="P23" s="19"/>
    </row>
    <row r="24" s="1" customFormat="1" spans="1:16">
      <c r="A24" s="19"/>
      <c r="B24" s="19"/>
      <c r="C24" s="19"/>
      <c r="D24" s="19"/>
      <c r="E24" s="19"/>
      <c r="F24" s="19"/>
      <c r="G24" s="19"/>
      <c r="H24" s="19"/>
      <c r="I24" s="19"/>
      <c r="J24" s="19"/>
      <c r="K24" s="19"/>
      <c r="L24" s="19"/>
      <c r="M24" s="19"/>
      <c r="N24" s="19"/>
      <c r="O24" s="19"/>
      <c r="P24" s="19"/>
    </row>
    <row r="25" s="1" customFormat="1" spans="1:16">
      <c r="A25" s="19"/>
      <c r="B25" s="19"/>
      <c r="C25" s="19"/>
      <c r="D25" s="19"/>
      <c r="E25" s="19"/>
      <c r="F25" s="19"/>
      <c r="G25" s="19"/>
      <c r="H25" s="19"/>
      <c r="I25" s="19"/>
      <c r="J25" s="19"/>
      <c r="K25" s="19"/>
      <c r="L25" s="19"/>
      <c r="M25" s="19"/>
      <c r="N25" s="19"/>
      <c r="O25" s="19"/>
      <c r="P25" s="19"/>
    </row>
    <row r="26" s="1" customFormat="1" ht="4" customHeight="1" spans="1:16">
      <c r="A26" s="19"/>
      <c r="B26" s="19"/>
      <c r="C26" s="19"/>
      <c r="D26" s="19"/>
      <c r="E26" s="19"/>
      <c r="F26" s="19"/>
      <c r="G26" s="19"/>
      <c r="H26" s="19"/>
      <c r="I26" s="19"/>
      <c r="J26" s="19"/>
      <c r="K26" s="19"/>
      <c r="L26" s="19"/>
      <c r="M26" s="19"/>
      <c r="N26" s="19"/>
      <c r="O26" s="19"/>
      <c r="P26" s="19"/>
    </row>
    <row r="27" s="1" customFormat="1" spans="1:16">
      <c r="A27" s="19"/>
      <c r="B27" s="19"/>
      <c r="C27" s="19"/>
      <c r="D27" s="19"/>
      <c r="E27" s="19"/>
      <c r="F27" s="19"/>
      <c r="G27" s="19"/>
      <c r="H27" s="19"/>
      <c r="I27" s="19"/>
      <c r="J27" s="19"/>
      <c r="K27" s="19"/>
      <c r="L27" s="19"/>
      <c r="M27" s="19"/>
      <c r="N27" s="19"/>
      <c r="O27" s="19"/>
      <c r="P27" s="19"/>
    </row>
    <row r="28" s="1" customFormat="1" spans="1:10">
      <c r="A28" s="2"/>
      <c r="B28" s="2"/>
      <c r="C28" s="2"/>
      <c r="D28" s="2"/>
      <c r="E28" s="2"/>
      <c r="F28" s="2"/>
      <c r="G28" s="2"/>
      <c r="H28" s="2"/>
      <c r="I28" s="2"/>
      <c r="J28" s="3"/>
    </row>
  </sheetData>
  <autoFilter xmlns:etc="http://www.wps.cn/officeDocument/2017/etCustomData" ref="A1:P28" etc:filterBottomFollowUsedRange="0">
    <extLst/>
  </autoFilter>
  <mergeCells count="49">
    <mergeCell ref="A1:P1"/>
    <mergeCell ref="A2:P2"/>
    <mergeCell ref="C3:I3"/>
    <mergeCell ref="K3:P3"/>
    <mergeCell ref="E4:I4"/>
    <mergeCell ref="A21:B21"/>
    <mergeCell ref="A3:A5"/>
    <mergeCell ref="B3:B5"/>
    <mergeCell ref="C4:C5"/>
    <mergeCell ref="D4:D5"/>
    <mergeCell ref="E7:E8"/>
    <mergeCell ref="E9:E10"/>
    <mergeCell ref="E11:E14"/>
    <mergeCell ref="F7:F8"/>
    <mergeCell ref="F9:F10"/>
    <mergeCell ref="F11:F14"/>
    <mergeCell ref="G7:G8"/>
    <mergeCell ref="G9:G10"/>
    <mergeCell ref="G11:G14"/>
    <mergeCell ref="H7:H8"/>
    <mergeCell ref="H9:H10"/>
    <mergeCell ref="H11:H14"/>
    <mergeCell ref="H15:H16"/>
    <mergeCell ref="I7:I8"/>
    <mergeCell ref="I9:I10"/>
    <mergeCell ref="I11:I14"/>
    <mergeCell ref="J3:J5"/>
    <mergeCell ref="J7:J8"/>
    <mergeCell ref="J9:J10"/>
    <mergeCell ref="J11:J14"/>
    <mergeCell ref="J15:J16"/>
    <mergeCell ref="K4:K5"/>
    <mergeCell ref="K7:K8"/>
    <mergeCell ref="K9:K10"/>
    <mergeCell ref="K11:K14"/>
    <mergeCell ref="K15:K16"/>
    <mergeCell ref="L4:L5"/>
    <mergeCell ref="M4:M5"/>
    <mergeCell ref="M11:M14"/>
    <mergeCell ref="N4:N5"/>
    <mergeCell ref="N11:N14"/>
    <mergeCell ref="O4:O5"/>
    <mergeCell ref="O11:O14"/>
    <mergeCell ref="P4:P5"/>
    <mergeCell ref="P7:P8"/>
    <mergeCell ref="P9:P10"/>
    <mergeCell ref="P11:P14"/>
    <mergeCell ref="P15:P16"/>
    <mergeCell ref="A23:P27"/>
  </mergeCells>
  <pageMargins left="0.590277777777778" right="0.590277777777778" top="0.786805555555556" bottom="0.786805555555556" header="0.5" footer="0.5"/>
  <pageSetup paperSize="9" scale="79" fitToHeight="0" orientation="landscape" horizontalDpi="600"/>
  <headerFooter/>
  <ignoredErrors>
    <ignoredError sqref="M21 E21:I21"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拟报省的入库名录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见与不见</cp:lastModifiedBy>
  <dcterms:created xsi:type="dcterms:W3CDTF">2024-09-19T08:44:00Z</dcterms:created>
  <dcterms:modified xsi:type="dcterms:W3CDTF">2024-10-24T02:25:04Z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8035D414C74746809C7B93591444985F_13</vt:lpwstr>
  </property>
  <property fmtid="{D5CDD505-2E9C-101B-9397-08002B2CF9AE}" pid="3" name="KSOProductBuildVer">
    <vt:lpwstr>2052-12.1.0.18608</vt:lpwstr>
  </property>
</Properties>
</file>